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4970" windowHeight="9975"/>
  </bookViews>
  <sheets>
    <sheet name="Sheet1" sheetId="5" r:id="rId1"/>
    <sheet name="1部门收支预算总表" sheetId="4" r:id="rId2"/>
  </sheets>
  <calcPr calcId="124519" iterate="1"/>
</workbook>
</file>

<file path=xl/calcChain.xml><?xml version="1.0" encoding="utf-8"?>
<calcChain xmlns="http://schemas.openxmlformats.org/spreadsheetml/2006/main">
  <c r="F12" i="4"/>
  <c r="F21"/>
  <c r="G12"/>
  <c r="G21"/>
  <c r="H12"/>
  <c r="H21"/>
  <c r="I12"/>
  <c r="I21"/>
  <c r="J12"/>
  <c r="J21"/>
  <c r="K12"/>
  <c r="K21"/>
  <c r="L12"/>
  <c r="L21"/>
  <c r="M12"/>
  <c r="M21"/>
  <c r="N12"/>
  <c r="N21"/>
  <c r="O12"/>
  <c r="O21"/>
  <c r="P12"/>
  <c r="P21"/>
  <c r="Q12"/>
  <c r="Q21"/>
  <c r="R12"/>
  <c r="R21"/>
  <c r="E12"/>
  <c r="E21"/>
  <c r="C21"/>
</calcChain>
</file>

<file path=xl/sharedStrings.xml><?xml version="1.0" encoding="utf-8"?>
<sst xmlns="http://schemas.openxmlformats.org/spreadsheetml/2006/main" count="169" uniqueCount="132">
  <si>
    <t>支                        出</t>
  </si>
  <si>
    <t>一、基本支出</t>
  </si>
  <si>
    <t>二、项目支出</t>
  </si>
  <si>
    <t>收                             入</t>
    <phoneticPr fontId="1" type="noConversion"/>
  </si>
  <si>
    <t>项                    目</t>
    <phoneticPr fontId="1" type="noConversion"/>
  </si>
  <si>
    <t>金　额</t>
    <phoneticPr fontId="1" type="noConversion"/>
  </si>
  <si>
    <t>项            目</t>
    <phoneticPr fontId="1" type="noConversion"/>
  </si>
  <si>
    <t>总计</t>
    <phoneticPr fontId="1" type="noConversion"/>
  </si>
  <si>
    <t>政府性基金</t>
    <phoneticPr fontId="1" type="noConversion"/>
  </si>
  <si>
    <t>财政专户</t>
    <phoneticPr fontId="1" type="noConversion"/>
  </si>
  <si>
    <t>上级提前告知</t>
    <phoneticPr fontId="1" type="noConversion"/>
  </si>
  <si>
    <t>其他收入</t>
    <phoneticPr fontId="1" type="noConversion"/>
  </si>
  <si>
    <t>部门结余结转资金</t>
    <phoneticPr fontId="1" type="noConversion"/>
  </si>
  <si>
    <t>财政一般拨款</t>
    <phoneticPr fontId="1" type="noConversion"/>
  </si>
  <si>
    <t>缴入国库的行政事业性收费</t>
    <phoneticPr fontId="1" type="noConversion"/>
  </si>
  <si>
    <t>1、工资福利支出</t>
    <phoneticPr fontId="1" type="noConversion"/>
  </si>
  <si>
    <t>专项收入</t>
    <phoneticPr fontId="1" type="noConversion"/>
  </si>
  <si>
    <t>2、商品服务支出</t>
    <phoneticPr fontId="1" type="noConversion"/>
  </si>
  <si>
    <t>国有资产资源有偿使用收入</t>
    <phoneticPr fontId="1" type="noConversion"/>
  </si>
  <si>
    <t>3、对个人和家庭的补助</t>
    <phoneticPr fontId="1" type="noConversion"/>
  </si>
  <si>
    <t>政府住房基金收入</t>
    <phoneticPr fontId="1" type="noConversion"/>
  </si>
  <si>
    <t>政府性基金</t>
    <phoneticPr fontId="1" type="noConversion"/>
  </si>
  <si>
    <t>财政专户</t>
    <phoneticPr fontId="1" type="noConversion"/>
  </si>
  <si>
    <t>教育经费</t>
    <phoneticPr fontId="1" type="noConversion"/>
  </si>
  <si>
    <t>代管资金</t>
    <phoneticPr fontId="1" type="noConversion"/>
  </si>
  <si>
    <t>上级提前告知</t>
    <phoneticPr fontId="1" type="noConversion"/>
  </si>
  <si>
    <t>一般性转移</t>
    <phoneticPr fontId="1" type="noConversion"/>
  </si>
  <si>
    <t>专项转移</t>
    <phoneticPr fontId="1" type="noConversion"/>
  </si>
  <si>
    <t>政府基金</t>
    <phoneticPr fontId="1" type="noConversion"/>
  </si>
  <si>
    <t>其他收入</t>
    <phoneticPr fontId="1" type="noConversion"/>
  </si>
  <si>
    <t>部门结余结转资金</t>
    <phoneticPr fontId="1" type="noConversion"/>
  </si>
  <si>
    <t>收 入 合 计</t>
    <phoneticPr fontId="1" type="noConversion"/>
  </si>
  <si>
    <t>支 出 合 计</t>
    <phoneticPr fontId="1" type="noConversion"/>
  </si>
  <si>
    <t>2017年预算</t>
    <phoneticPr fontId="1" type="noConversion"/>
  </si>
  <si>
    <t>专项收入</t>
    <phoneticPr fontId="1" type="noConversion"/>
  </si>
  <si>
    <t>国有资源（资产）有偿使用收入</t>
    <phoneticPr fontId="1" type="noConversion"/>
  </si>
  <si>
    <t>政府住房基金收入</t>
    <phoneticPr fontId="1" type="noConversion"/>
  </si>
  <si>
    <t>教育收费</t>
    <phoneticPr fontId="1" type="noConversion"/>
  </si>
  <si>
    <t>代管资金</t>
    <phoneticPr fontId="1" type="noConversion"/>
  </si>
  <si>
    <t>一般性转移</t>
    <phoneticPr fontId="1" type="noConversion"/>
  </si>
  <si>
    <t>专项转移</t>
    <phoneticPr fontId="1" type="noConversion"/>
  </si>
  <si>
    <t>政府基金</t>
    <phoneticPr fontId="1" type="noConversion"/>
  </si>
  <si>
    <t>部门2107年收支预算总表</t>
    <phoneticPr fontId="1" type="noConversion"/>
  </si>
  <si>
    <t>单位：万元</t>
    <phoneticPr fontId="1" type="noConversion"/>
  </si>
  <si>
    <t>1、基本建设支出</t>
    <phoneticPr fontId="1" type="noConversion"/>
  </si>
  <si>
    <t>3、其他支出</t>
    <phoneticPr fontId="1" type="noConversion"/>
  </si>
  <si>
    <t>2、生产建设和事业发展专项支出</t>
    <phoneticPr fontId="1" type="noConversion"/>
  </si>
  <si>
    <t>单位名称:河南省洛阳市中级人民法院</t>
    <phoneticPr fontId="1" type="noConversion"/>
  </si>
  <si>
    <t>财政一般拨款支出预算表</t>
  </si>
  <si>
    <t>科目编码</t>
  </si>
  <si>
    <t>单位代码</t>
  </si>
  <si>
    <t>单位（科目名称）</t>
    <phoneticPr fontId="1" type="noConversion"/>
  </si>
  <si>
    <t>工资福利支出</t>
  </si>
  <si>
    <t>对个人和家庭的补助</t>
  </si>
  <si>
    <t>商品和服务支出</t>
  </si>
  <si>
    <t>类</t>
  </si>
  <si>
    <t>款</t>
  </si>
  <si>
    <t>项</t>
  </si>
  <si>
    <t>合  计</t>
  </si>
  <si>
    <t>基本工资</t>
  </si>
  <si>
    <t>津贴补贴</t>
  </si>
  <si>
    <t>基础性绩效工资</t>
  </si>
  <si>
    <t>奖励性绩效工资</t>
  </si>
  <si>
    <t>奖金</t>
  </si>
  <si>
    <t>在职文明奖</t>
  </si>
  <si>
    <t>在职取暖费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</si>
  <si>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</si>
  <si>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</si>
  <si>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</si>
  <si>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</si>
  <si>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</si>
  <si>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</si>
  <si>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离休费</t>
  </si>
  <si>
    <t>退休费</t>
  </si>
  <si>
    <t>离退休文明奖</t>
  </si>
  <si>
    <t>离退休取暖费</t>
  </si>
  <si>
    <t>生活补助</t>
  </si>
  <si>
    <t>助学金</t>
  </si>
  <si>
    <t>住房公积金</t>
  </si>
  <si>
    <t>公务交通补贴</t>
  </si>
  <si>
    <t>其他对个人和家庭的补助</t>
  </si>
  <si>
    <t>合计</t>
  </si>
  <si>
    <t>工会经费</t>
  </si>
  <si>
    <t>福利费</t>
  </si>
  <si>
    <t>公用经费</t>
  </si>
  <si>
    <t>离休人员公用支出</t>
  </si>
  <si>
    <t>退休人员公用支出</t>
  </si>
  <si>
    <t>小计</t>
  </si>
  <si>
    <t>遗属补助</t>
  </si>
  <si>
    <t>劳改劳教人员生活费</t>
  </si>
  <si>
    <t>**</t>
  </si>
  <si>
    <t>204</t>
  </si>
  <si>
    <t>公共安全支出</t>
  </si>
  <si>
    <t>05</t>
  </si>
  <si>
    <t xml:space="preserve">  法院</t>
  </si>
  <si>
    <t>01</t>
  </si>
  <si>
    <t xml:space="preserve">    行政运行（法院）</t>
  </si>
  <si>
    <t>139001</t>
  </si>
  <si>
    <t xml:space="preserve">      河南省洛阳市中级人民法院</t>
  </si>
  <si>
    <t xml:space="preserve">  204</t>
  </si>
  <si>
    <t xml:space="preserve">  05</t>
  </si>
  <si>
    <t xml:space="preserve">  01</t>
  </si>
  <si>
    <t xml:space="preserve">  139001</t>
  </si>
  <si>
    <t xml:space="preserve">        行政运行（法院）</t>
  </si>
  <si>
    <t>02</t>
  </si>
  <si>
    <t xml:space="preserve">    一般行政管理事务（法院）</t>
  </si>
  <si>
    <t xml:space="preserve">  02</t>
  </si>
  <si>
    <t xml:space="preserve">        一般行政管理事务（法院）</t>
  </si>
  <si>
    <t>208</t>
  </si>
  <si>
    <t>社会保障和就业支出</t>
  </si>
  <si>
    <t xml:space="preserve">  行政事业单位离退休</t>
  </si>
  <si>
    <t>04</t>
  </si>
  <si>
    <t xml:space="preserve">    未归口管理的行政单位离退休</t>
  </si>
  <si>
    <t xml:space="preserve">  208</t>
  </si>
  <si>
    <t xml:space="preserve">  04</t>
  </si>
  <si>
    <t xml:space="preserve">        未归口管理的行政单位离退休</t>
  </si>
  <si>
    <t xml:space="preserve">    机关事业单位基本养老保险缴费支出</t>
  </si>
  <si>
    <t xml:space="preserve">        机关事业单位基本养老保险缴费支出</t>
  </si>
  <si>
    <t>210</t>
  </si>
  <si>
    <t>医疗卫生与计划生育支出</t>
  </si>
  <si>
    <t>11</t>
  </si>
  <si>
    <t xml:space="preserve">  行政事业单位医疗</t>
  </si>
  <si>
    <t xml:space="preserve">    行政单位医疗</t>
  </si>
  <si>
    <t xml:space="preserve">  210</t>
  </si>
  <si>
    <t xml:space="preserve">  11</t>
  </si>
  <si>
    <t xml:space="preserve">        行政单位医疗</t>
  </si>
  <si>
    <t>221</t>
  </si>
  <si>
    <t>住房保障支出</t>
  </si>
  <si>
    <t xml:space="preserve">  住房改革支出</t>
  </si>
  <si>
    <t xml:space="preserve">    住房公积金</t>
  </si>
  <si>
    <t xml:space="preserve">  221</t>
  </si>
  <si>
    <t xml:space="preserve">        住房公积金</t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</si>
</sst>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0_);[Red]\(0\)"/>
    <numFmt numFmtId="179" formatCode="#,##0.0"/>
    <numFmt numFmtId="180" formatCode="#,##0.00_ "/>
    <numFmt numFmtId="181" formatCode="00"/>
    <numFmt numFmtId="182" formatCode="0000"/>
  </numFmts>
  <fonts count="2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89">
    <xf numFmtId="0" fontId="0" fillId="0" borderId="0" xfId="0">
      <alignment vertical="center"/>
    </xf>
    <xf numFmtId="176" fontId="1" fillId="0" borderId="0" xfId="25" applyNumberFormat="1" applyFont="1" applyFill="1" applyAlignment="1" applyProtection="1">
      <alignment vertical="center" wrapText="1"/>
    </xf>
    <xf numFmtId="176" fontId="19" fillId="0" borderId="0" xfId="25" applyNumberFormat="1" applyFont="1" applyFill="1" applyAlignment="1" applyProtection="1">
      <alignment horizontal="right" vertical="center"/>
    </xf>
    <xf numFmtId="177" fontId="19" fillId="0" borderId="0" xfId="25" applyNumberFormat="1" applyFont="1" applyFill="1" applyAlignment="1" applyProtection="1">
      <alignment horizontal="right" vertical="center"/>
    </xf>
    <xf numFmtId="177" fontId="19" fillId="0" borderId="0" xfId="25" applyNumberFormat="1" applyFont="1" applyFill="1" applyAlignment="1" applyProtection="1">
      <alignment vertical="center"/>
    </xf>
    <xf numFmtId="0" fontId="1" fillId="0" borderId="0" xfId="25"/>
    <xf numFmtId="0" fontId="1" fillId="0" borderId="0" xfId="26">
      <alignment vertical="center"/>
    </xf>
    <xf numFmtId="176" fontId="20" fillId="0" borderId="0" xfId="25" applyNumberFormat="1" applyFont="1" applyFill="1" applyAlignment="1" applyProtection="1">
      <alignment horizontal="centerContinuous" vertical="center"/>
    </xf>
    <xf numFmtId="0" fontId="20" fillId="0" borderId="0" xfId="25" applyNumberFormat="1" applyFont="1" applyFill="1" applyAlignment="1" applyProtection="1">
      <alignment horizontal="centerContinuous" vertical="center"/>
    </xf>
    <xf numFmtId="179" fontId="1" fillId="0" borderId="10" xfId="25" applyNumberFormat="1" applyFont="1" applyFill="1" applyBorder="1" applyAlignment="1">
      <alignment horizontal="left" vertical="center"/>
    </xf>
    <xf numFmtId="179" fontId="1" fillId="0" borderId="11" xfId="25" applyNumberFormat="1" applyFont="1" applyFill="1" applyBorder="1" applyAlignment="1">
      <alignment horizontal="left" vertical="center"/>
    </xf>
    <xf numFmtId="179" fontId="1" fillId="0" borderId="11" xfId="25" applyNumberFormat="1" applyFont="1" applyFill="1" applyBorder="1" applyAlignment="1" applyProtection="1">
      <alignment vertical="center"/>
    </xf>
    <xf numFmtId="0" fontId="1" fillId="0" borderId="0" xfId="25" applyFill="1"/>
    <xf numFmtId="179" fontId="1" fillId="0" borderId="11" xfId="25" applyNumberFormat="1" applyFont="1" applyFill="1" applyBorder="1" applyAlignment="1" applyProtection="1">
      <alignment horizontal="left" vertical="center"/>
    </xf>
    <xf numFmtId="179" fontId="1" fillId="0" borderId="12" xfId="25" applyNumberFormat="1" applyFont="1" applyFill="1" applyBorder="1" applyAlignment="1" applyProtection="1">
      <alignment horizontal="left" vertical="center"/>
    </xf>
    <xf numFmtId="179" fontId="1" fillId="0" borderId="13" xfId="25" applyNumberFormat="1" applyFont="1" applyFill="1" applyBorder="1" applyAlignment="1">
      <alignment horizontal="left" vertical="center"/>
    </xf>
    <xf numFmtId="180" fontId="1" fillId="0" borderId="14" xfId="25" applyNumberFormat="1" applyFont="1" applyFill="1" applyBorder="1" applyAlignment="1">
      <alignment horizontal="right" vertical="center" wrapText="1"/>
    </xf>
    <xf numFmtId="180" fontId="1" fillId="0" borderId="14" xfId="25" applyNumberFormat="1" applyFont="1" applyFill="1" applyBorder="1" applyAlignment="1">
      <alignment horizontal="right" vertical="center"/>
    </xf>
    <xf numFmtId="179" fontId="1" fillId="0" borderId="13" xfId="25" applyNumberFormat="1" applyFont="1" applyBorder="1" applyAlignment="1">
      <alignment horizontal="center" vertical="center"/>
    </xf>
    <xf numFmtId="177" fontId="1" fillId="0" borderId="14" xfId="25" applyNumberFormat="1" applyFont="1" applyFill="1" applyBorder="1" applyAlignment="1" applyProtection="1">
      <alignment horizontal="center" vertical="center" wrapText="1"/>
    </xf>
    <xf numFmtId="180" fontId="1" fillId="0" borderId="14" xfId="25" applyNumberFormat="1" applyFont="1" applyFill="1" applyBorder="1" applyAlignment="1" applyProtection="1">
      <alignment horizontal="right" vertical="center" wrapText="1"/>
    </xf>
    <xf numFmtId="0" fontId="1" fillId="0" borderId="0" xfId="25" applyAlignment="1">
      <alignment horizontal="left"/>
    </xf>
    <xf numFmtId="0" fontId="1" fillId="0" borderId="13" xfId="25" applyFont="1" applyFill="1" applyBorder="1" applyAlignment="1">
      <alignment horizontal="left" vertical="center"/>
    </xf>
    <xf numFmtId="0" fontId="1" fillId="0" borderId="0" xfId="26" applyFill="1">
      <alignment vertical="center"/>
    </xf>
    <xf numFmtId="0" fontId="1" fillId="0" borderId="13" xfId="25" applyFont="1" applyFill="1" applyBorder="1" applyAlignment="1">
      <alignment horizontal="left" vertical="center" wrapText="1"/>
    </xf>
    <xf numFmtId="4" fontId="1" fillId="0" borderId="14" xfId="25" applyNumberFormat="1" applyFont="1" applyFill="1" applyBorder="1" applyAlignment="1" applyProtection="1">
      <alignment horizontal="right" vertical="center" wrapText="1"/>
    </xf>
    <xf numFmtId="180" fontId="1" fillId="0" borderId="14" xfId="26" applyNumberFormat="1" applyFont="1" applyFill="1" applyBorder="1" applyAlignment="1">
      <alignment horizontal="right" vertical="center"/>
    </xf>
    <xf numFmtId="0" fontId="1" fillId="0" borderId="0" xfId="25" applyFill="1" applyAlignment="1">
      <alignment horizontal="left"/>
    </xf>
    <xf numFmtId="181" fontId="0" fillId="0" borderId="0" xfId="0" applyNumberFormat="1" applyFont="1" applyFill="1" applyAlignment="1">
      <alignment horizontal="center" vertical="center" wrapText="1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 applyProtection="1">
      <alignment vertical="center" wrapText="1"/>
    </xf>
    <xf numFmtId="0" fontId="0" fillId="0" borderId="0" xfId="0" applyBorder="1">
      <alignment vertical="center"/>
    </xf>
    <xf numFmtId="176" fontId="20" fillId="0" borderId="0" xfId="0" applyNumberFormat="1" applyFont="1" applyFill="1" applyAlignment="1" applyProtection="1">
      <alignment horizontal="centerContinuous" vertical="center"/>
    </xf>
    <xf numFmtId="181" fontId="19" fillId="0" borderId="10" xfId="0" applyNumberFormat="1" applyFont="1" applyFill="1" applyBorder="1" applyAlignment="1" applyProtection="1">
      <alignment vertical="center"/>
    </xf>
    <xf numFmtId="181" fontId="19" fillId="0" borderId="0" xfId="0" applyNumberFormat="1" applyFont="1" applyFill="1" applyBorder="1" applyAlignment="1" applyProtection="1">
      <alignment vertical="center"/>
    </xf>
    <xf numFmtId="49" fontId="19" fillId="0" borderId="0" xfId="0" applyNumberFormat="1" applyFont="1" applyFill="1" applyAlignment="1" applyProtection="1">
      <alignment vertical="center" wrapText="1"/>
    </xf>
    <xf numFmtId="0" fontId="0" fillId="0" borderId="0" xfId="0" applyFill="1">
      <alignment vertical="center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Continuous" vertical="center"/>
    </xf>
    <xf numFmtId="0" fontId="19" fillId="0" borderId="11" xfId="0" applyNumberFormat="1" applyFont="1" applyFill="1" applyBorder="1" applyAlignment="1" applyProtection="1">
      <alignment horizontal="centerContinuous" vertical="center"/>
    </xf>
    <xf numFmtId="0" fontId="19" fillId="0" borderId="12" xfId="0" applyNumberFormat="1" applyFont="1" applyFill="1" applyBorder="1" applyAlignment="1" applyProtection="1">
      <alignment horizontal="centerContinuous" vertical="center"/>
    </xf>
    <xf numFmtId="0" fontId="19" fillId="0" borderId="15" xfId="0" applyNumberFormat="1" applyFont="1" applyFill="1" applyBorder="1" applyAlignment="1" applyProtection="1">
      <alignment horizontal="centerContinuous" vertical="center"/>
    </xf>
    <xf numFmtId="0" fontId="19" fillId="0" borderId="14" xfId="0" applyNumberFormat="1" applyFont="1" applyFill="1" applyBorder="1" applyAlignment="1" applyProtection="1">
      <alignment horizontal="centerContinuous" vertical="center"/>
    </xf>
    <xf numFmtId="0" fontId="19" fillId="0" borderId="14" xfId="0" applyNumberFormat="1" applyFont="1" applyFill="1" applyBorder="1" applyAlignment="1">
      <alignment horizontal="center" vertical="center" wrapText="1"/>
    </xf>
    <xf numFmtId="181" fontId="19" fillId="0" borderId="15" xfId="0" applyNumberFormat="1" applyFont="1" applyFill="1" applyBorder="1" applyAlignment="1">
      <alignment horizontal="center" vertical="center"/>
    </xf>
    <xf numFmtId="182" fontId="19" fillId="0" borderId="15" xfId="0" applyNumberFormat="1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 applyProtection="1">
      <alignment horizontal="left" vertical="center"/>
    </xf>
    <xf numFmtId="49" fontId="0" fillId="0" borderId="16" xfId="0" applyNumberFormat="1" applyFont="1" applyFill="1" applyBorder="1" applyAlignment="1" applyProtection="1">
      <alignment horizontal="left" vertical="center"/>
    </xf>
    <xf numFmtId="49" fontId="0" fillId="0" borderId="14" xfId="0" applyNumberFormat="1" applyFont="1" applyFill="1" applyBorder="1" applyAlignment="1" applyProtection="1">
      <alignment horizontal="left" vertical="center"/>
    </xf>
    <xf numFmtId="49" fontId="0" fillId="0" borderId="11" xfId="0" applyNumberFormat="1" applyFont="1" applyFill="1" applyBorder="1" applyAlignment="1" applyProtection="1">
      <alignment horizontal="left" vertical="center"/>
    </xf>
    <xf numFmtId="4" fontId="0" fillId="0" borderId="16" xfId="0" applyNumberFormat="1" applyFont="1" applyFill="1" applyBorder="1" applyAlignment="1" applyProtection="1">
      <alignment horizontal="right" vertical="center" wrapText="1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>
      <alignment vertical="center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181" fontId="19" fillId="0" borderId="14" xfId="0" applyNumberFormat="1" applyFont="1" applyBorder="1" applyAlignment="1">
      <alignment horizontal="center" vertical="center"/>
    </xf>
    <xf numFmtId="182" fontId="19" fillId="0" borderId="14" xfId="0" applyNumberFormat="1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178" fontId="1" fillId="0" borderId="14" xfId="25" applyNumberFormat="1" applyFont="1" applyFill="1" applyBorder="1" applyAlignment="1" applyProtection="1">
      <alignment horizontal="center" vertical="center" wrapText="1"/>
    </xf>
    <xf numFmtId="0" fontId="1" fillId="0" borderId="14" xfId="25" applyNumberFormat="1" applyFont="1" applyFill="1" applyBorder="1" applyAlignment="1" applyProtection="1">
      <alignment horizontal="center" vertical="center" wrapText="1"/>
    </xf>
    <xf numFmtId="176" fontId="1" fillId="0" borderId="16" xfId="25" applyNumberFormat="1" applyFont="1" applyFill="1" applyBorder="1" applyAlignment="1" applyProtection="1">
      <alignment horizontal="center" vertical="center"/>
    </xf>
    <xf numFmtId="176" fontId="1" fillId="0" borderId="11" xfId="25" applyNumberFormat="1" applyFont="1" applyFill="1" applyBorder="1" applyAlignment="1" applyProtection="1">
      <alignment horizontal="center" vertical="center"/>
    </xf>
    <xf numFmtId="176" fontId="1" fillId="0" borderId="13" xfId="25" applyNumberFormat="1" applyFont="1" applyFill="1" applyBorder="1" applyAlignment="1" applyProtection="1">
      <alignment horizontal="center" vertical="center"/>
    </xf>
    <xf numFmtId="176" fontId="1" fillId="0" borderId="14" xfId="25" applyNumberFormat="1" applyFont="1" applyFill="1" applyBorder="1" applyAlignment="1" applyProtection="1">
      <alignment horizontal="center" vertical="center"/>
    </xf>
    <xf numFmtId="176" fontId="1" fillId="0" borderId="17" xfId="25" applyNumberFormat="1" applyFont="1" applyFill="1" applyBorder="1" applyAlignment="1" applyProtection="1">
      <alignment horizontal="center" vertical="center"/>
    </xf>
    <xf numFmtId="176" fontId="1" fillId="0" borderId="22" xfId="25" applyNumberFormat="1" applyFont="1" applyFill="1" applyBorder="1" applyAlignment="1" applyProtection="1">
      <alignment horizontal="center" vertical="center"/>
    </xf>
    <xf numFmtId="176" fontId="1" fillId="0" borderId="23" xfId="25" applyNumberFormat="1" applyFont="1" applyFill="1" applyBorder="1" applyAlignment="1" applyProtection="1">
      <alignment horizontal="center" vertical="center"/>
    </xf>
    <xf numFmtId="176" fontId="1" fillId="0" borderId="24" xfId="25" applyNumberFormat="1" applyFont="1" applyFill="1" applyBorder="1" applyAlignment="1" applyProtection="1">
      <alignment horizontal="center" vertical="center"/>
    </xf>
    <xf numFmtId="176" fontId="1" fillId="0" borderId="20" xfId="25" applyNumberFormat="1" applyFont="1" applyFill="1" applyBorder="1" applyAlignment="1" applyProtection="1">
      <alignment horizontal="center" vertical="center"/>
    </xf>
    <xf numFmtId="176" fontId="1" fillId="0" borderId="21" xfId="25" applyNumberFormat="1" applyFont="1" applyFill="1" applyBorder="1" applyAlignment="1" applyProtection="1">
      <alignment horizontal="center" vertical="center"/>
    </xf>
    <xf numFmtId="0" fontId="1" fillId="0" borderId="14" xfId="25" applyNumberFormat="1" applyFont="1" applyFill="1" applyBorder="1" applyAlignment="1" applyProtection="1">
      <alignment horizontal="center" vertical="center"/>
    </xf>
    <xf numFmtId="0" fontId="1" fillId="0" borderId="16" xfId="25" applyFont="1" applyFill="1" applyBorder="1" applyAlignment="1">
      <alignment horizontal="left" vertical="center"/>
    </xf>
    <xf numFmtId="0" fontId="1" fillId="0" borderId="13" xfId="25" applyFont="1" applyFill="1" applyBorder="1" applyAlignment="1">
      <alignment horizontal="left" vertical="center"/>
    </xf>
    <xf numFmtId="0" fontId="1" fillId="0" borderId="15" xfId="25" applyFont="1" applyBorder="1" applyAlignment="1">
      <alignment horizontal="left" vertical="center" wrapText="1"/>
    </xf>
    <xf numFmtId="0" fontId="1" fillId="0" borderId="18" xfId="25" applyFont="1" applyBorder="1" applyAlignment="1">
      <alignment horizontal="left" vertical="center" wrapText="1"/>
    </xf>
    <xf numFmtId="0" fontId="1" fillId="0" borderId="19" xfId="25" applyFont="1" applyBorder="1" applyAlignment="1">
      <alignment horizontal="left" vertical="center" wrapText="1"/>
    </xf>
    <xf numFmtId="0" fontId="1" fillId="0" borderId="20" xfId="25" applyFont="1" applyFill="1" applyBorder="1" applyAlignment="1">
      <alignment vertical="center"/>
    </xf>
    <xf numFmtId="0" fontId="1" fillId="0" borderId="21" xfId="25" applyFont="1" applyFill="1" applyBorder="1" applyAlignment="1">
      <alignment vertical="center"/>
    </xf>
    <xf numFmtId="177" fontId="1" fillId="0" borderId="14" xfId="25" applyNumberFormat="1" applyFont="1" applyFill="1" applyBorder="1" applyAlignment="1" applyProtection="1">
      <alignment horizontal="center" vertical="center" wrapText="1"/>
    </xf>
  </cellXfs>
  <cellStyles count="4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1收支总表" xfId="25"/>
    <cellStyle name="常规_43D2279FCD99E096E0530A083063E096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 builtinId="29" customBuiltin="1"/>
    <cellStyle name="强调文字颜色 2" xfId="35" builtinId="33" customBuiltin="1"/>
    <cellStyle name="强调文字颜色 3" xfId="36" builtinId="37" customBuiltin="1"/>
    <cellStyle name="强调文字颜色 4" xfId="37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4"/>
  <sheetViews>
    <sheetView tabSelected="1" topLeftCell="A4" workbookViewId="0">
      <selection activeCell="J13" sqref="J13"/>
    </sheetView>
  </sheetViews>
  <sheetFormatPr defaultRowHeight="14.25"/>
  <cols>
    <col min="5" max="5" width="26.75" customWidth="1"/>
  </cols>
  <sheetData>
    <row r="1" spans="1:41" ht="25.5" customHeight="1">
      <c r="A1" s="28"/>
      <c r="B1" s="28"/>
      <c r="C1" s="29"/>
      <c r="D1" s="29"/>
      <c r="E1" s="30"/>
      <c r="AL1" s="31"/>
      <c r="AM1" s="31"/>
      <c r="AN1" s="31"/>
      <c r="AO1" s="31"/>
    </row>
    <row r="2" spans="1:41" ht="25.5" customHeight="1">
      <c r="A2" s="32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1"/>
      <c r="AM2" s="31"/>
      <c r="AN2" s="31"/>
      <c r="AO2" s="31"/>
    </row>
    <row r="3" spans="1:41" ht="25.5" customHeight="1">
      <c r="A3" s="33"/>
      <c r="B3" s="33"/>
      <c r="C3" s="33"/>
      <c r="D3" s="34"/>
      <c r="E3" s="35"/>
      <c r="F3" s="36"/>
      <c r="AL3" s="31"/>
      <c r="AM3" s="31"/>
      <c r="AN3" s="31"/>
      <c r="AO3" s="31"/>
    </row>
    <row r="4" spans="1:41" ht="25.5" customHeight="1">
      <c r="A4" s="58" t="s">
        <v>49</v>
      </c>
      <c r="B4" s="58"/>
      <c r="C4" s="58"/>
      <c r="D4" s="56" t="s">
        <v>50</v>
      </c>
      <c r="E4" s="56" t="s">
        <v>51</v>
      </c>
      <c r="F4" s="38" t="s">
        <v>52</v>
      </c>
      <c r="G4" s="39"/>
      <c r="H4" s="39"/>
      <c r="I4" s="40"/>
      <c r="J4" s="40"/>
      <c r="K4" s="39"/>
      <c r="L4" s="40"/>
      <c r="M4" s="41"/>
      <c r="N4" s="42"/>
      <c r="O4" s="42"/>
      <c r="P4" s="42"/>
      <c r="Q4" s="42"/>
      <c r="R4" s="42"/>
      <c r="S4" s="38"/>
      <c r="T4" s="58" t="s">
        <v>53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7" t="s">
        <v>54</v>
      </c>
      <c r="AG4" s="58"/>
      <c r="AH4" s="58"/>
      <c r="AI4" s="58"/>
      <c r="AJ4" s="58"/>
      <c r="AK4" s="58"/>
      <c r="AL4" s="31"/>
      <c r="AM4" s="31"/>
      <c r="AN4" s="31"/>
      <c r="AO4" s="31"/>
    </row>
    <row r="5" spans="1:41" ht="25.5" customHeight="1">
      <c r="A5" s="62" t="s">
        <v>55</v>
      </c>
      <c r="B5" s="63" t="s">
        <v>56</v>
      </c>
      <c r="C5" s="63" t="s">
        <v>57</v>
      </c>
      <c r="D5" s="56"/>
      <c r="E5" s="56"/>
      <c r="F5" s="64" t="s">
        <v>58</v>
      </c>
      <c r="G5" s="64" t="s">
        <v>59</v>
      </c>
      <c r="H5" s="61" t="s">
        <v>60</v>
      </c>
      <c r="I5" s="61" t="s">
        <v>61</v>
      </c>
      <c r="J5" s="61" t="s">
        <v>62</v>
      </c>
      <c r="K5" s="65" t="s">
        <v>63</v>
      </c>
      <c r="L5" s="66" t="s">
        <v>64</v>
      </c>
      <c r="M5" s="67" t="s">
        <v>65</v>
      </c>
      <c r="N5" s="60" t="s">
        <v>66</v>
      </c>
      <c r="O5" s="61" t="s">
        <v>67</v>
      </c>
      <c r="P5" s="61" t="s">
        <v>68</v>
      </c>
      <c r="Q5" s="61" t="s">
        <v>69</v>
      </c>
      <c r="R5" s="61" t="s">
        <v>70</v>
      </c>
      <c r="S5" s="61" t="s">
        <v>71</v>
      </c>
      <c r="T5" s="64" t="s">
        <v>58</v>
      </c>
      <c r="U5" s="64" t="s">
        <v>72</v>
      </c>
      <c r="V5" s="64" t="s">
        <v>73</v>
      </c>
      <c r="W5" s="64" t="s">
        <v>74</v>
      </c>
      <c r="X5" s="64" t="s">
        <v>75</v>
      </c>
      <c r="Y5" s="61" t="s">
        <v>76</v>
      </c>
      <c r="Z5" s="61"/>
      <c r="AA5" s="61"/>
      <c r="AB5" s="56" t="s">
        <v>77</v>
      </c>
      <c r="AC5" s="56" t="s">
        <v>78</v>
      </c>
      <c r="AD5" s="56" t="s">
        <v>79</v>
      </c>
      <c r="AE5" s="56" t="s">
        <v>80</v>
      </c>
      <c r="AF5" s="56" t="s">
        <v>81</v>
      </c>
      <c r="AG5" s="56" t="s">
        <v>82</v>
      </c>
      <c r="AH5" s="56" t="s">
        <v>83</v>
      </c>
      <c r="AI5" s="56" t="s">
        <v>84</v>
      </c>
      <c r="AJ5" s="56" t="s">
        <v>85</v>
      </c>
      <c r="AK5" s="59" t="s">
        <v>86</v>
      </c>
      <c r="AL5" s="31"/>
      <c r="AM5" s="31"/>
      <c r="AN5" s="31"/>
      <c r="AO5" s="31"/>
    </row>
    <row r="6" spans="1:41" ht="49.5" customHeight="1">
      <c r="A6" s="62"/>
      <c r="B6" s="63"/>
      <c r="C6" s="63"/>
      <c r="D6" s="56"/>
      <c r="E6" s="56"/>
      <c r="F6" s="61"/>
      <c r="G6" s="61"/>
      <c r="H6" s="61"/>
      <c r="I6" s="61"/>
      <c r="J6" s="61"/>
      <c r="K6" s="65"/>
      <c r="L6" s="66"/>
      <c r="M6" s="67"/>
      <c r="N6" s="60"/>
      <c r="O6" s="61"/>
      <c r="P6" s="61"/>
      <c r="Q6" s="61"/>
      <c r="R6" s="61"/>
      <c r="S6" s="61"/>
      <c r="T6" s="61"/>
      <c r="U6" s="61"/>
      <c r="V6" s="61"/>
      <c r="W6" s="61"/>
      <c r="X6" s="61"/>
      <c r="Y6" s="43" t="s">
        <v>87</v>
      </c>
      <c r="Z6" s="43" t="s">
        <v>88</v>
      </c>
      <c r="AA6" s="43" t="s">
        <v>89</v>
      </c>
      <c r="AB6" s="56"/>
      <c r="AC6" s="56"/>
      <c r="AD6" s="56"/>
      <c r="AE6" s="56"/>
      <c r="AF6" s="56"/>
      <c r="AG6" s="56"/>
      <c r="AH6" s="56"/>
      <c r="AI6" s="56"/>
      <c r="AJ6" s="56"/>
      <c r="AK6" s="59"/>
      <c r="AL6" s="31"/>
      <c r="AM6" s="31"/>
      <c r="AN6" s="31"/>
      <c r="AO6" s="31"/>
    </row>
    <row r="7" spans="1:41" ht="23.25" customHeight="1">
      <c r="A7" s="44" t="s">
        <v>90</v>
      </c>
      <c r="B7" s="45" t="s">
        <v>90</v>
      </c>
      <c r="C7" s="45" t="s">
        <v>90</v>
      </c>
      <c r="D7" s="37" t="s">
        <v>90</v>
      </c>
      <c r="E7" s="55" t="s">
        <v>90</v>
      </c>
      <c r="F7" s="54">
        <v>5</v>
      </c>
      <c r="G7" s="54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37">
        <v>14</v>
      </c>
      <c r="P7" s="37">
        <v>15</v>
      </c>
      <c r="Q7" s="37">
        <v>16</v>
      </c>
      <c r="R7" s="37">
        <v>17</v>
      </c>
      <c r="S7" s="37">
        <v>18</v>
      </c>
      <c r="T7" s="37">
        <v>19</v>
      </c>
      <c r="U7" s="37">
        <v>20</v>
      </c>
      <c r="V7" s="37">
        <v>21</v>
      </c>
      <c r="W7" s="37">
        <v>22</v>
      </c>
      <c r="X7" s="37">
        <v>23</v>
      </c>
      <c r="Y7" s="37">
        <v>24</v>
      </c>
      <c r="Z7" s="37">
        <v>25</v>
      </c>
      <c r="AA7" s="37">
        <v>26</v>
      </c>
      <c r="AB7" s="37">
        <v>27</v>
      </c>
      <c r="AC7" s="37">
        <v>28</v>
      </c>
      <c r="AD7" s="37">
        <v>29</v>
      </c>
      <c r="AE7" s="37">
        <v>30</v>
      </c>
      <c r="AF7" s="37">
        <v>31</v>
      </c>
      <c r="AG7" s="37">
        <v>32</v>
      </c>
      <c r="AH7" s="37">
        <v>33</v>
      </c>
      <c r="AI7" s="37">
        <v>34</v>
      </c>
      <c r="AJ7" s="37">
        <v>35</v>
      </c>
      <c r="AK7" s="54">
        <v>36</v>
      </c>
      <c r="AM7" s="31"/>
      <c r="AN7" s="31"/>
      <c r="AO7" s="31"/>
    </row>
    <row r="8" spans="1:41" s="36" customFormat="1" ht="23.25" customHeight="1">
      <c r="A8" s="46"/>
      <c r="B8" s="47"/>
      <c r="C8" s="48"/>
      <c r="D8" s="49"/>
      <c r="E8" s="47" t="s">
        <v>81</v>
      </c>
      <c r="F8" s="52">
        <v>2477.29</v>
      </c>
      <c r="G8" s="52">
        <v>624.34</v>
      </c>
      <c r="H8" s="50">
        <v>1015.83</v>
      </c>
      <c r="I8" s="50">
        <v>0</v>
      </c>
      <c r="J8" s="52">
        <v>0</v>
      </c>
      <c r="K8" s="51">
        <v>52.03</v>
      </c>
      <c r="L8" s="50">
        <v>138.24</v>
      </c>
      <c r="M8" s="52">
        <v>51.87</v>
      </c>
      <c r="N8" s="51">
        <v>338.44</v>
      </c>
      <c r="O8" s="50">
        <v>0</v>
      </c>
      <c r="P8" s="50">
        <v>244.7</v>
      </c>
      <c r="Q8" s="50">
        <v>8.4600000000000009</v>
      </c>
      <c r="R8" s="52">
        <v>3.38</v>
      </c>
      <c r="S8" s="51">
        <v>0</v>
      </c>
      <c r="T8" s="50">
        <v>439.63</v>
      </c>
      <c r="U8" s="50">
        <v>111.56</v>
      </c>
      <c r="V8" s="50">
        <v>0</v>
      </c>
      <c r="W8" s="50">
        <v>66.72</v>
      </c>
      <c r="X8" s="52">
        <v>29</v>
      </c>
      <c r="Y8" s="52">
        <v>6.47</v>
      </c>
      <c r="Z8" s="52">
        <v>6.47</v>
      </c>
      <c r="AA8" s="52">
        <v>0</v>
      </c>
      <c r="AB8" s="52">
        <v>0</v>
      </c>
      <c r="AC8" s="52">
        <v>225.88</v>
      </c>
      <c r="AD8" s="52">
        <v>250.54</v>
      </c>
      <c r="AE8" s="52">
        <v>0</v>
      </c>
      <c r="AF8" s="50">
        <v>515.63</v>
      </c>
      <c r="AG8" s="50">
        <v>33.840000000000003</v>
      </c>
      <c r="AH8" s="52">
        <v>42.31</v>
      </c>
      <c r="AI8" s="51">
        <v>172.8</v>
      </c>
      <c r="AJ8" s="50">
        <v>1.31</v>
      </c>
      <c r="AK8" s="52">
        <v>14.83</v>
      </c>
      <c r="AM8" s="53"/>
      <c r="AN8" s="53"/>
      <c r="AO8" s="53"/>
    </row>
    <row r="9" spans="1:41" ht="23.25" customHeight="1">
      <c r="A9" s="46" t="s">
        <v>91</v>
      </c>
      <c r="B9" s="47"/>
      <c r="C9" s="48"/>
      <c r="D9" s="49"/>
      <c r="E9" s="47" t="s">
        <v>92</v>
      </c>
      <c r="F9" s="52">
        <v>1894.15</v>
      </c>
      <c r="G9" s="52">
        <v>624.34</v>
      </c>
      <c r="H9" s="50">
        <v>1015.83</v>
      </c>
      <c r="I9" s="50">
        <v>0</v>
      </c>
      <c r="J9" s="52">
        <v>0</v>
      </c>
      <c r="K9" s="51">
        <v>52.03</v>
      </c>
      <c r="L9" s="50">
        <v>138.24</v>
      </c>
      <c r="M9" s="52">
        <v>51.87</v>
      </c>
      <c r="N9" s="51">
        <v>0</v>
      </c>
      <c r="O9" s="50">
        <v>0</v>
      </c>
      <c r="P9" s="50">
        <v>0</v>
      </c>
      <c r="Q9" s="50">
        <v>8.4600000000000009</v>
      </c>
      <c r="R9" s="52">
        <v>3.38</v>
      </c>
      <c r="S9" s="51">
        <v>0</v>
      </c>
      <c r="T9" s="50">
        <v>6.47</v>
      </c>
      <c r="U9" s="50">
        <v>0</v>
      </c>
      <c r="V9" s="50">
        <v>0</v>
      </c>
      <c r="W9" s="50">
        <v>0</v>
      </c>
      <c r="X9" s="52">
        <v>0</v>
      </c>
      <c r="Y9" s="52">
        <v>6.47</v>
      </c>
      <c r="Z9" s="52">
        <v>6.47</v>
      </c>
      <c r="AA9" s="52">
        <v>0</v>
      </c>
      <c r="AB9" s="52">
        <v>0</v>
      </c>
      <c r="AC9" s="52">
        <v>0</v>
      </c>
      <c r="AD9" s="52">
        <v>250.54</v>
      </c>
      <c r="AE9" s="52">
        <v>0</v>
      </c>
      <c r="AF9" s="50">
        <v>499.49</v>
      </c>
      <c r="AG9" s="50">
        <v>33.840000000000003</v>
      </c>
      <c r="AH9" s="52">
        <v>42.31</v>
      </c>
      <c r="AI9" s="51">
        <v>172.8</v>
      </c>
      <c r="AJ9" s="50">
        <v>0</v>
      </c>
      <c r="AK9" s="52">
        <v>0</v>
      </c>
      <c r="AL9" s="31"/>
      <c r="AM9" s="31"/>
      <c r="AN9" s="31"/>
      <c r="AO9" s="31"/>
    </row>
    <row r="10" spans="1:41" ht="23.25" customHeight="1">
      <c r="A10" s="46"/>
      <c r="B10" s="47" t="s">
        <v>93</v>
      </c>
      <c r="C10" s="48"/>
      <c r="D10" s="49"/>
      <c r="E10" s="47" t="s">
        <v>94</v>
      </c>
      <c r="F10" s="52">
        <v>1894.15</v>
      </c>
      <c r="G10" s="52">
        <v>624.34</v>
      </c>
      <c r="H10" s="50">
        <v>1015.83</v>
      </c>
      <c r="I10" s="50">
        <v>0</v>
      </c>
      <c r="J10" s="52">
        <v>0</v>
      </c>
      <c r="K10" s="51">
        <v>52.03</v>
      </c>
      <c r="L10" s="50">
        <v>138.24</v>
      </c>
      <c r="M10" s="52">
        <v>51.87</v>
      </c>
      <c r="N10" s="51">
        <v>0</v>
      </c>
      <c r="O10" s="50">
        <v>0</v>
      </c>
      <c r="P10" s="50">
        <v>0</v>
      </c>
      <c r="Q10" s="50">
        <v>8.4600000000000009</v>
      </c>
      <c r="R10" s="52">
        <v>3.38</v>
      </c>
      <c r="S10" s="51">
        <v>0</v>
      </c>
      <c r="T10" s="50">
        <v>6.47</v>
      </c>
      <c r="U10" s="50">
        <v>0</v>
      </c>
      <c r="V10" s="50">
        <v>0</v>
      </c>
      <c r="W10" s="50">
        <v>0</v>
      </c>
      <c r="X10" s="52">
        <v>0</v>
      </c>
      <c r="Y10" s="52">
        <v>6.47</v>
      </c>
      <c r="Z10" s="52">
        <v>6.47</v>
      </c>
      <c r="AA10" s="52">
        <v>0</v>
      </c>
      <c r="AB10" s="52">
        <v>0</v>
      </c>
      <c r="AC10" s="52">
        <v>0</v>
      </c>
      <c r="AD10" s="52">
        <v>250.54</v>
      </c>
      <c r="AE10" s="52">
        <v>0</v>
      </c>
      <c r="AF10" s="50">
        <v>499.49</v>
      </c>
      <c r="AG10" s="50">
        <v>33.840000000000003</v>
      </c>
      <c r="AH10" s="52">
        <v>42.31</v>
      </c>
      <c r="AI10" s="51">
        <v>172.8</v>
      </c>
      <c r="AJ10" s="50">
        <v>0</v>
      </c>
      <c r="AK10" s="52">
        <v>0</v>
      </c>
      <c r="AL10" s="31"/>
      <c r="AM10" s="31"/>
      <c r="AN10" s="31"/>
      <c r="AO10" s="31"/>
    </row>
    <row r="11" spans="1:41" ht="23.25" customHeight="1">
      <c r="A11" s="46"/>
      <c r="B11" s="47"/>
      <c r="C11" s="48" t="s">
        <v>95</v>
      </c>
      <c r="D11" s="49"/>
      <c r="E11" s="47" t="s">
        <v>96</v>
      </c>
      <c r="F11" s="52">
        <v>1894.15</v>
      </c>
      <c r="G11" s="52">
        <v>624.34</v>
      </c>
      <c r="H11" s="50">
        <v>1015.83</v>
      </c>
      <c r="I11" s="50">
        <v>0</v>
      </c>
      <c r="J11" s="52">
        <v>0</v>
      </c>
      <c r="K11" s="51">
        <v>52.03</v>
      </c>
      <c r="L11" s="50">
        <v>138.24</v>
      </c>
      <c r="M11" s="52">
        <v>51.87</v>
      </c>
      <c r="N11" s="51">
        <v>0</v>
      </c>
      <c r="O11" s="50">
        <v>0</v>
      </c>
      <c r="P11" s="50">
        <v>0</v>
      </c>
      <c r="Q11" s="50">
        <v>8.4600000000000009</v>
      </c>
      <c r="R11" s="52">
        <v>3.38</v>
      </c>
      <c r="S11" s="51">
        <v>0</v>
      </c>
      <c r="T11" s="50">
        <v>6.47</v>
      </c>
      <c r="U11" s="50">
        <v>0</v>
      </c>
      <c r="V11" s="50">
        <v>0</v>
      </c>
      <c r="W11" s="50">
        <v>0</v>
      </c>
      <c r="X11" s="52">
        <v>0</v>
      </c>
      <c r="Y11" s="52">
        <v>6.47</v>
      </c>
      <c r="Z11" s="52">
        <v>6.47</v>
      </c>
      <c r="AA11" s="52">
        <v>0</v>
      </c>
      <c r="AB11" s="52">
        <v>0</v>
      </c>
      <c r="AC11" s="52">
        <v>0</v>
      </c>
      <c r="AD11" s="52">
        <v>250.54</v>
      </c>
      <c r="AE11" s="52">
        <v>0</v>
      </c>
      <c r="AF11" s="50">
        <v>499.49</v>
      </c>
      <c r="AG11" s="50">
        <v>33.840000000000003</v>
      </c>
      <c r="AH11" s="52">
        <v>42.31</v>
      </c>
      <c r="AI11" s="51">
        <v>172.8</v>
      </c>
      <c r="AJ11" s="50">
        <v>0</v>
      </c>
      <c r="AK11" s="52">
        <v>0</v>
      </c>
      <c r="AL11" s="31"/>
      <c r="AM11" s="31"/>
      <c r="AN11" s="31"/>
      <c r="AO11" s="31"/>
    </row>
    <row r="12" spans="1:41" ht="23.25" customHeight="1">
      <c r="A12" s="46"/>
      <c r="B12" s="47"/>
      <c r="C12" s="48"/>
      <c r="D12" s="49" t="s">
        <v>97</v>
      </c>
      <c r="E12" s="47" t="s">
        <v>98</v>
      </c>
      <c r="F12" s="52">
        <v>1894.15</v>
      </c>
      <c r="G12" s="52">
        <v>624.34</v>
      </c>
      <c r="H12" s="50">
        <v>1015.83</v>
      </c>
      <c r="I12" s="50">
        <v>0</v>
      </c>
      <c r="J12" s="52">
        <v>0</v>
      </c>
      <c r="K12" s="51">
        <v>52.03</v>
      </c>
      <c r="L12" s="50">
        <v>138.24</v>
      </c>
      <c r="M12" s="52">
        <v>51.87</v>
      </c>
      <c r="N12" s="51">
        <v>0</v>
      </c>
      <c r="O12" s="50">
        <v>0</v>
      </c>
      <c r="P12" s="50">
        <v>0</v>
      </c>
      <c r="Q12" s="50">
        <v>8.4600000000000009</v>
      </c>
      <c r="R12" s="52">
        <v>3.38</v>
      </c>
      <c r="S12" s="51">
        <v>0</v>
      </c>
      <c r="T12" s="50">
        <v>6.47</v>
      </c>
      <c r="U12" s="50">
        <v>0</v>
      </c>
      <c r="V12" s="50">
        <v>0</v>
      </c>
      <c r="W12" s="50">
        <v>0</v>
      </c>
      <c r="X12" s="52">
        <v>0</v>
      </c>
      <c r="Y12" s="52">
        <v>6.47</v>
      </c>
      <c r="Z12" s="52">
        <v>6.47</v>
      </c>
      <c r="AA12" s="52">
        <v>0</v>
      </c>
      <c r="AB12" s="52">
        <v>0</v>
      </c>
      <c r="AC12" s="52">
        <v>0</v>
      </c>
      <c r="AD12" s="52">
        <v>250.54</v>
      </c>
      <c r="AE12" s="52">
        <v>0</v>
      </c>
      <c r="AF12" s="50">
        <v>499.49</v>
      </c>
      <c r="AG12" s="50">
        <v>33.840000000000003</v>
      </c>
      <c r="AH12" s="52">
        <v>42.31</v>
      </c>
      <c r="AI12" s="51">
        <v>172.8</v>
      </c>
      <c r="AJ12" s="50">
        <v>0</v>
      </c>
      <c r="AK12" s="52">
        <v>0</v>
      </c>
      <c r="AL12" s="31"/>
      <c r="AM12" s="31"/>
      <c r="AN12" s="31"/>
      <c r="AO12" s="53"/>
    </row>
    <row r="13" spans="1:41" ht="23.25" customHeight="1">
      <c r="A13" s="46" t="s">
        <v>99</v>
      </c>
      <c r="B13" s="47" t="s">
        <v>100</v>
      </c>
      <c r="C13" s="48" t="s">
        <v>101</v>
      </c>
      <c r="D13" s="49" t="s">
        <v>102</v>
      </c>
      <c r="E13" s="47" t="s">
        <v>103</v>
      </c>
      <c r="F13" s="52">
        <v>1894.15</v>
      </c>
      <c r="G13" s="52">
        <v>624.34</v>
      </c>
      <c r="H13" s="50">
        <v>1015.83</v>
      </c>
      <c r="I13" s="50">
        <v>0</v>
      </c>
      <c r="J13" s="52">
        <v>0</v>
      </c>
      <c r="K13" s="51">
        <v>52.03</v>
      </c>
      <c r="L13" s="50">
        <v>138.24</v>
      </c>
      <c r="M13" s="52">
        <v>51.87</v>
      </c>
      <c r="N13" s="51">
        <v>0</v>
      </c>
      <c r="O13" s="50">
        <v>0</v>
      </c>
      <c r="P13" s="50">
        <v>0</v>
      </c>
      <c r="Q13" s="50">
        <v>8.4600000000000009</v>
      </c>
      <c r="R13" s="52">
        <v>3.38</v>
      </c>
      <c r="S13" s="51">
        <v>0</v>
      </c>
      <c r="T13" s="50">
        <v>6.47</v>
      </c>
      <c r="U13" s="50">
        <v>0</v>
      </c>
      <c r="V13" s="50">
        <v>0</v>
      </c>
      <c r="W13" s="50">
        <v>0</v>
      </c>
      <c r="X13" s="52">
        <v>0</v>
      </c>
      <c r="Y13" s="52">
        <v>6.47</v>
      </c>
      <c r="Z13" s="52">
        <v>6.47</v>
      </c>
      <c r="AA13" s="52">
        <v>0</v>
      </c>
      <c r="AB13" s="52">
        <v>0</v>
      </c>
      <c r="AC13" s="52">
        <v>0</v>
      </c>
      <c r="AD13" s="52">
        <v>250.54</v>
      </c>
      <c r="AE13" s="52">
        <v>0</v>
      </c>
      <c r="AF13" s="50">
        <v>499.49</v>
      </c>
      <c r="AG13" s="50">
        <v>33.840000000000003</v>
      </c>
      <c r="AH13" s="52">
        <v>42.31</v>
      </c>
      <c r="AI13" s="51">
        <v>172.8</v>
      </c>
      <c r="AJ13" s="50">
        <v>0</v>
      </c>
      <c r="AK13" s="52">
        <v>0</v>
      </c>
      <c r="AL13" s="31"/>
      <c r="AM13" s="31"/>
      <c r="AN13" s="31"/>
      <c r="AO13" s="31"/>
    </row>
    <row r="14" spans="1:41" ht="23.25" customHeight="1">
      <c r="A14" s="46"/>
      <c r="B14" s="47"/>
      <c r="C14" s="48" t="s">
        <v>104</v>
      </c>
      <c r="D14" s="49"/>
      <c r="E14" s="47" t="s">
        <v>105</v>
      </c>
      <c r="F14" s="52">
        <v>0</v>
      </c>
      <c r="G14" s="52">
        <v>0</v>
      </c>
      <c r="H14" s="50">
        <v>0</v>
      </c>
      <c r="I14" s="50">
        <v>0</v>
      </c>
      <c r="J14" s="52">
        <v>0</v>
      </c>
      <c r="K14" s="51">
        <v>0</v>
      </c>
      <c r="L14" s="50">
        <v>0</v>
      </c>
      <c r="M14" s="52">
        <v>0</v>
      </c>
      <c r="N14" s="51">
        <v>0</v>
      </c>
      <c r="O14" s="50">
        <v>0</v>
      </c>
      <c r="P14" s="50">
        <v>0</v>
      </c>
      <c r="Q14" s="50">
        <v>0</v>
      </c>
      <c r="R14" s="52">
        <v>0</v>
      </c>
      <c r="S14" s="51">
        <v>0</v>
      </c>
      <c r="T14" s="50">
        <v>0</v>
      </c>
      <c r="U14" s="50">
        <v>0</v>
      </c>
      <c r="V14" s="50">
        <v>0</v>
      </c>
      <c r="W14" s="50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0">
        <v>0</v>
      </c>
      <c r="AG14" s="50">
        <v>0</v>
      </c>
      <c r="AH14" s="52">
        <v>0</v>
      </c>
      <c r="AI14" s="51">
        <v>0</v>
      </c>
      <c r="AJ14" s="50">
        <v>0</v>
      </c>
      <c r="AK14" s="52">
        <v>0</v>
      </c>
      <c r="AL14" s="31"/>
      <c r="AM14" s="31"/>
      <c r="AN14" s="31"/>
      <c r="AO14" s="31"/>
    </row>
    <row r="15" spans="1:41" ht="23.25" customHeight="1">
      <c r="A15" s="46"/>
      <c r="B15" s="47"/>
      <c r="C15" s="48"/>
      <c r="D15" s="49" t="s">
        <v>97</v>
      </c>
      <c r="E15" s="47" t="s">
        <v>98</v>
      </c>
      <c r="F15" s="52">
        <v>0</v>
      </c>
      <c r="G15" s="52">
        <v>0</v>
      </c>
      <c r="H15" s="50">
        <v>0</v>
      </c>
      <c r="I15" s="50">
        <v>0</v>
      </c>
      <c r="J15" s="52">
        <v>0</v>
      </c>
      <c r="K15" s="51">
        <v>0</v>
      </c>
      <c r="L15" s="50">
        <v>0</v>
      </c>
      <c r="M15" s="52">
        <v>0</v>
      </c>
      <c r="N15" s="51">
        <v>0</v>
      </c>
      <c r="O15" s="50">
        <v>0</v>
      </c>
      <c r="P15" s="50">
        <v>0</v>
      </c>
      <c r="Q15" s="50">
        <v>0</v>
      </c>
      <c r="R15" s="52">
        <v>0</v>
      </c>
      <c r="S15" s="51">
        <v>0</v>
      </c>
      <c r="T15" s="50">
        <v>0</v>
      </c>
      <c r="U15" s="50">
        <v>0</v>
      </c>
      <c r="V15" s="50">
        <v>0</v>
      </c>
      <c r="W15" s="50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0">
        <v>0</v>
      </c>
      <c r="AG15" s="50">
        <v>0</v>
      </c>
      <c r="AH15" s="52">
        <v>0</v>
      </c>
      <c r="AI15" s="51">
        <v>0</v>
      </c>
      <c r="AJ15" s="50">
        <v>0</v>
      </c>
      <c r="AK15" s="52">
        <v>0</v>
      </c>
      <c r="AL15" s="31"/>
      <c r="AM15" s="31"/>
      <c r="AN15" s="31"/>
      <c r="AO15" s="31"/>
    </row>
    <row r="16" spans="1:41" ht="23.25" customHeight="1">
      <c r="A16" s="46" t="s">
        <v>99</v>
      </c>
      <c r="B16" s="47" t="s">
        <v>100</v>
      </c>
      <c r="C16" s="48" t="s">
        <v>106</v>
      </c>
      <c r="D16" s="49" t="s">
        <v>102</v>
      </c>
      <c r="E16" s="47" t="s">
        <v>107</v>
      </c>
      <c r="F16" s="52">
        <v>0</v>
      </c>
      <c r="G16" s="52">
        <v>0</v>
      </c>
      <c r="H16" s="50">
        <v>0</v>
      </c>
      <c r="I16" s="50">
        <v>0</v>
      </c>
      <c r="J16" s="52">
        <v>0</v>
      </c>
      <c r="K16" s="51">
        <v>0</v>
      </c>
      <c r="L16" s="50">
        <v>0</v>
      </c>
      <c r="M16" s="52">
        <v>0</v>
      </c>
      <c r="N16" s="51">
        <v>0</v>
      </c>
      <c r="O16" s="50">
        <v>0</v>
      </c>
      <c r="P16" s="50">
        <v>0</v>
      </c>
      <c r="Q16" s="50">
        <v>0</v>
      </c>
      <c r="R16" s="52">
        <v>0</v>
      </c>
      <c r="S16" s="51">
        <v>0</v>
      </c>
      <c r="T16" s="50">
        <v>0</v>
      </c>
      <c r="U16" s="50">
        <v>0</v>
      </c>
      <c r="V16" s="50">
        <v>0</v>
      </c>
      <c r="W16" s="50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0">
        <v>0</v>
      </c>
      <c r="AG16" s="50">
        <v>0</v>
      </c>
      <c r="AH16" s="52">
        <v>0</v>
      </c>
      <c r="AI16" s="51">
        <v>0</v>
      </c>
      <c r="AJ16" s="50">
        <v>0</v>
      </c>
      <c r="AK16" s="52">
        <v>0</v>
      </c>
      <c r="AL16" s="53"/>
      <c r="AM16" s="31"/>
      <c r="AN16" s="31"/>
      <c r="AO16" s="31"/>
    </row>
    <row r="17" spans="1:41" ht="23.25" customHeight="1">
      <c r="A17" s="46" t="s">
        <v>108</v>
      </c>
      <c r="B17" s="47"/>
      <c r="C17" s="48"/>
      <c r="D17" s="49"/>
      <c r="E17" s="47" t="s">
        <v>109</v>
      </c>
      <c r="F17" s="52">
        <v>338.44</v>
      </c>
      <c r="G17" s="52">
        <v>0</v>
      </c>
      <c r="H17" s="50">
        <v>0</v>
      </c>
      <c r="I17" s="50">
        <v>0</v>
      </c>
      <c r="J17" s="52">
        <v>0</v>
      </c>
      <c r="K17" s="51">
        <v>0</v>
      </c>
      <c r="L17" s="50">
        <v>0</v>
      </c>
      <c r="M17" s="52">
        <v>0</v>
      </c>
      <c r="N17" s="51">
        <v>338.44</v>
      </c>
      <c r="O17" s="50">
        <v>0</v>
      </c>
      <c r="P17" s="50">
        <v>0</v>
      </c>
      <c r="Q17" s="50">
        <v>0</v>
      </c>
      <c r="R17" s="52">
        <v>0</v>
      </c>
      <c r="S17" s="51">
        <v>0</v>
      </c>
      <c r="T17" s="50">
        <v>207.28</v>
      </c>
      <c r="U17" s="50">
        <v>111.56</v>
      </c>
      <c r="V17" s="50">
        <v>0</v>
      </c>
      <c r="W17" s="50">
        <v>66.72</v>
      </c>
      <c r="X17" s="52">
        <v>29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0">
        <v>16.14</v>
      </c>
      <c r="AG17" s="50">
        <v>0</v>
      </c>
      <c r="AH17" s="52">
        <v>0</v>
      </c>
      <c r="AI17" s="51">
        <v>0</v>
      </c>
      <c r="AJ17" s="50">
        <v>1.31</v>
      </c>
      <c r="AK17" s="52">
        <v>14.83</v>
      </c>
      <c r="AL17" s="53"/>
      <c r="AM17" s="31"/>
      <c r="AN17" s="31"/>
      <c r="AO17" s="31"/>
    </row>
    <row r="18" spans="1:41" ht="23.25" customHeight="1">
      <c r="A18" s="46"/>
      <c r="B18" s="47" t="s">
        <v>93</v>
      </c>
      <c r="C18" s="48"/>
      <c r="D18" s="49"/>
      <c r="E18" s="47" t="s">
        <v>110</v>
      </c>
      <c r="F18" s="52">
        <v>338.44</v>
      </c>
      <c r="G18" s="52">
        <v>0</v>
      </c>
      <c r="H18" s="50">
        <v>0</v>
      </c>
      <c r="I18" s="50">
        <v>0</v>
      </c>
      <c r="J18" s="52">
        <v>0</v>
      </c>
      <c r="K18" s="51">
        <v>0</v>
      </c>
      <c r="L18" s="50">
        <v>0</v>
      </c>
      <c r="M18" s="52">
        <v>0</v>
      </c>
      <c r="N18" s="51">
        <v>338.44</v>
      </c>
      <c r="O18" s="50">
        <v>0</v>
      </c>
      <c r="P18" s="50">
        <v>0</v>
      </c>
      <c r="Q18" s="50">
        <v>0</v>
      </c>
      <c r="R18" s="52">
        <v>0</v>
      </c>
      <c r="S18" s="51">
        <v>0</v>
      </c>
      <c r="T18" s="50">
        <v>207.28</v>
      </c>
      <c r="U18" s="50">
        <v>111.56</v>
      </c>
      <c r="V18" s="50">
        <v>0</v>
      </c>
      <c r="W18" s="50">
        <v>66.72</v>
      </c>
      <c r="X18" s="52">
        <v>29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0">
        <v>16.14</v>
      </c>
      <c r="AG18" s="50">
        <v>0</v>
      </c>
      <c r="AH18" s="52">
        <v>0</v>
      </c>
      <c r="AI18" s="51">
        <v>0</v>
      </c>
      <c r="AJ18" s="50">
        <v>1.31</v>
      </c>
      <c r="AK18" s="52">
        <v>14.83</v>
      </c>
      <c r="AL18" s="31"/>
      <c r="AM18" s="31"/>
      <c r="AN18" s="31"/>
      <c r="AO18" s="31"/>
    </row>
    <row r="19" spans="1:41" ht="23.25" customHeight="1">
      <c r="A19" s="46"/>
      <c r="B19" s="47"/>
      <c r="C19" s="48" t="s">
        <v>111</v>
      </c>
      <c r="D19" s="49"/>
      <c r="E19" s="47" t="s">
        <v>112</v>
      </c>
      <c r="F19" s="52">
        <v>0</v>
      </c>
      <c r="G19" s="52">
        <v>0</v>
      </c>
      <c r="H19" s="50">
        <v>0</v>
      </c>
      <c r="I19" s="50">
        <v>0</v>
      </c>
      <c r="J19" s="52">
        <v>0</v>
      </c>
      <c r="K19" s="51">
        <v>0</v>
      </c>
      <c r="L19" s="50">
        <v>0</v>
      </c>
      <c r="M19" s="52">
        <v>0</v>
      </c>
      <c r="N19" s="51">
        <v>0</v>
      </c>
      <c r="O19" s="50">
        <v>0</v>
      </c>
      <c r="P19" s="50">
        <v>0</v>
      </c>
      <c r="Q19" s="50">
        <v>0</v>
      </c>
      <c r="R19" s="52">
        <v>0</v>
      </c>
      <c r="S19" s="51">
        <v>0</v>
      </c>
      <c r="T19" s="50">
        <v>207.28</v>
      </c>
      <c r="U19" s="50">
        <v>111.56</v>
      </c>
      <c r="V19" s="50">
        <v>0</v>
      </c>
      <c r="W19" s="50">
        <v>66.72</v>
      </c>
      <c r="X19" s="52">
        <v>29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0">
        <v>16.14</v>
      </c>
      <c r="AG19" s="50">
        <v>0</v>
      </c>
      <c r="AH19" s="52">
        <v>0</v>
      </c>
      <c r="AI19" s="51">
        <v>0</v>
      </c>
      <c r="AJ19" s="50">
        <v>1.31</v>
      </c>
      <c r="AK19" s="52">
        <v>14.83</v>
      </c>
      <c r="AL19" s="31"/>
      <c r="AM19" s="31"/>
      <c r="AN19" s="31"/>
      <c r="AO19" s="31"/>
    </row>
    <row r="20" spans="1:41" ht="23.25" customHeight="1">
      <c r="A20" s="46"/>
      <c r="B20" s="47"/>
      <c r="C20" s="48"/>
      <c r="D20" s="49" t="s">
        <v>97</v>
      </c>
      <c r="E20" s="47" t="s">
        <v>98</v>
      </c>
      <c r="F20" s="52">
        <v>0</v>
      </c>
      <c r="G20" s="52">
        <v>0</v>
      </c>
      <c r="H20" s="50">
        <v>0</v>
      </c>
      <c r="I20" s="50">
        <v>0</v>
      </c>
      <c r="J20" s="52">
        <v>0</v>
      </c>
      <c r="K20" s="51">
        <v>0</v>
      </c>
      <c r="L20" s="50">
        <v>0</v>
      </c>
      <c r="M20" s="52">
        <v>0</v>
      </c>
      <c r="N20" s="51">
        <v>0</v>
      </c>
      <c r="O20" s="50">
        <v>0</v>
      </c>
      <c r="P20" s="50">
        <v>0</v>
      </c>
      <c r="Q20" s="50">
        <v>0</v>
      </c>
      <c r="R20" s="52">
        <v>0</v>
      </c>
      <c r="S20" s="51">
        <v>0</v>
      </c>
      <c r="T20" s="50">
        <v>207.28</v>
      </c>
      <c r="U20" s="50">
        <v>111.56</v>
      </c>
      <c r="V20" s="50">
        <v>0</v>
      </c>
      <c r="W20" s="50">
        <v>66.72</v>
      </c>
      <c r="X20" s="52">
        <v>29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0">
        <v>16.14</v>
      </c>
      <c r="AG20" s="50">
        <v>0</v>
      </c>
      <c r="AH20" s="52">
        <v>0</v>
      </c>
      <c r="AI20" s="51">
        <v>0</v>
      </c>
      <c r="AJ20" s="50">
        <v>1.31</v>
      </c>
      <c r="AK20" s="52">
        <v>14.83</v>
      </c>
      <c r="AL20" s="31"/>
      <c r="AM20" s="31"/>
      <c r="AN20" s="31"/>
      <c r="AO20" s="31"/>
    </row>
    <row r="21" spans="1:41" ht="23.25" customHeight="1">
      <c r="A21" s="46" t="s">
        <v>113</v>
      </c>
      <c r="B21" s="47" t="s">
        <v>100</v>
      </c>
      <c r="C21" s="48" t="s">
        <v>114</v>
      </c>
      <c r="D21" s="49" t="s">
        <v>102</v>
      </c>
      <c r="E21" s="47" t="s">
        <v>115</v>
      </c>
      <c r="F21" s="52">
        <v>0</v>
      </c>
      <c r="G21" s="52">
        <v>0</v>
      </c>
      <c r="H21" s="50">
        <v>0</v>
      </c>
      <c r="I21" s="50">
        <v>0</v>
      </c>
      <c r="J21" s="52">
        <v>0</v>
      </c>
      <c r="K21" s="51">
        <v>0</v>
      </c>
      <c r="L21" s="50">
        <v>0</v>
      </c>
      <c r="M21" s="52">
        <v>0</v>
      </c>
      <c r="N21" s="51">
        <v>0</v>
      </c>
      <c r="O21" s="50">
        <v>0</v>
      </c>
      <c r="P21" s="50">
        <v>0</v>
      </c>
      <c r="Q21" s="50">
        <v>0</v>
      </c>
      <c r="R21" s="52">
        <v>0</v>
      </c>
      <c r="S21" s="51">
        <v>0</v>
      </c>
      <c r="T21" s="50">
        <v>207.28</v>
      </c>
      <c r="U21" s="50">
        <v>111.56</v>
      </c>
      <c r="V21" s="50">
        <v>0</v>
      </c>
      <c r="W21" s="50">
        <v>66.72</v>
      </c>
      <c r="X21" s="52">
        <v>29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0">
        <v>16.14</v>
      </c>
      <c r="AG21" s="50">
        <v>0</v>
      </c>
      <c r="AH21" s="52">
        <v>0</v>
      </c>
      <c r="AI21" s="51">
        <v>0</v>
      </c>
      <c r="AJ21" s="50">
        <v>1.31</v>
      </c>
      <c r="AK21" s="52">
        <v>14.83</v>
      </c>
      <c r="AL21" s="31"/>
      <c r="AM21" s="31"/>
      <c r="AN21" s="31"/>
      <c r="AO21" s="31"/>
    </row>
    <row r="22" spans="1:41" ht="23.25" customHeight="1">
      <c r="A22" s="46"/>
      <c r="B22" s="47"/>
      <c r="C22" s="48" t="s">
        <v>93</v>
      </c>
      <c r="D22" s="49"/>
      <c r="E22" s="47" t="s">
        <v>116</v>
      </c>
      <c r="F22" s="52">
        <v>338.44</v>
      </c>
      <c r="G22" s="52">
        <v>0</v>
      </c>
      <c r="H22" s="50">
        <v>0</v>
      </c>
      <c r="I22" s="50">
        <v>0</v>
      </c>
      <c r="J22" s="52">
        <v>0</v>
      </c>
      <c r="K22" s="51">
        <v>0</v>
      </c>
      <c r="L22" s="50">
        <v>0</v>
      </c>
      <c r="M22" s="52">
        <v>0</v>
      </c>
      <c r="N22" s="51">
        <v>338.44</v>
      </c>
      <c r="O22" s="50">
        <v>0</v>
      </c>
      <c r="P22" s="50">
        <v>0</v>
      </c>
      <c r="Q22" s="50">
        <v>0</v>
      </c>
      <c r="R22" s="52">
        <v>0</v>
      </c>
      <c r="S22" s="51">
        <v>0</v>
      </c>
      <c r="T22" s="50">
        <v>0</v>
      </c>
      <c r="U22" s="50">
        <v>0</v>
      </c>
      <c r="V22" s="50">
        <v>0</v>
      </c>
      <c r="W22" s="50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0">
        <v>0</v>
      </c>
      <c r="AG22" s="50">
        <v>0</v>
      </c>
      <c r="AH22" s="52">
        <v>0</v>
      </c>
      <c r="AI22" s="51">
        <v>0</v>
      </c>
      <c r="AJ22" s="50">
        <v>0</v>
      </c>
      <c r="AK22" s="52">
        <v>0</v>
      </c>
      <c r="AL22" s="31"/>
      <c r="AM22" s="31"/>
      <c r="AN22" s="31"/>
      <c r="AO22" s="31"/>
    </row>
    <row r="23" spans="1:41" ht="23.25" customHeight="1">
      <c r="A23" s="46"/>
      <c r="B23" s="47"/>
      <c r="C23" s="48"/>
      <c r="D23" s="49" t="s">
        <v>97</v>
      </c>
      <c r="E23" s="47" t="s">
        <v>98</v>
      </c>
      <c r="F23" s="52">
        <v>338.44</v>
      </c>
      <c r="G23" s="52">
        <v>0</v>
      </c>
      <c r="H23" s="50">
        <v>0</v>
      </c>
      <c r="I23" s="50">
        <v>0</v>
      </c>
      <c r="J23" s="52">
        <v>0</v>
      </c>
      <c r="K23" s="51">
        <v>0</v>
      </c>
      <c r="L23" s="50">
        <v>0</v>
      </c>
      <c r="M23" s="52">
        <v>0</v>
      </c>
      <c r="N23" s="51">
        <v>338.44</v>
      </c>
      <c r="O23" s="50">
        <v>0</v>
      </c>
      <c r="P23" s="50">
        <v>0</v>
      </c>
      <c r="Q23" s="50">
        <v>0</v>
      </c>
      <c r="R23" s="52">
        <v>0</v>
      </c>
      <c r="S23" s="51">
        <v>0</v>
      </c>
      <c r="T23" s="50">
        <v>0</v>
      </c>
      <c r="U23" s="50">
        <v>0</v>
      </c>
      <c r="V23" s="50">
        <v>0</v>
      </c>
      <c r="W23" s="50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0">
        <v>0</v>
      </c>
      <c r="AG23" s="50">
        <v>0</v>
      </c>
      <c r="AH23" s="52">
        <v>0</v>
      </c>
      <c r="AI23" s="51">
        <v>0</v>
      </c>
      <c r="AJ23" s="50">
        <v>0</v>
      </c>
      <c r="AK23" s="52">
        <v>0</v>
      </c>
      <c r="AL23" s="31"/>
      <c r="AM23" s="31"/>
      <c r="AN23" s="31"/>
      <c r="AO23" s="31"/>
    </row>
    <row r="24" spans="1:41" ht="23.25" customHeight="1">
      <c r="A24" s="46" t="s">
        <v>113</v>
      </c>
      <c r="B24" s="47" t="s">
        <v>100</v>
      </c>
      <c r="C24" s="48" t="s">
        <v>100</v>
      </c>
      <c r="D24" s="49" t="s">
        <v>102</v>
      </c>
      <c r="E24" s="47" t="s">
        <v>117</v>
      </c>
      <c r="F24" s="52">
        <v>338.44</v>
      </c>
      <c r="G24" s="52">
        <v>0</v>
      </c>
      <c r="H24" s="50">
        <v>0</v>
      </c>
      <c r="I24" s="50">
        <v>0</v>
      </c>
      <c r="J24" s="52">
        <v>0</v>
      </c>
      <c r="K24" s="51">
        <v>0</v>
      </c>
      <c r="L24" s="50">
        <v>0</v>
      </c>
      <c r="M24" s="52">
        <v>0</v>
      </c>
      <c r="N24" s="51">
        <v>338.44</v>
      </c>
      <c r="O24" s="50">
        <v>0</v>
      </c>
      <c r="P24" s="50">
        <v>0</v>
      </c>
      <c r="Q24" s="50">
        <v>0</v>
      </c>
      <c r="R24" s="52">
        <v>0</v>
      </c>
      <c r="S24" s="51">
        <v>0</v>
      </c>
      <c r="T24" s="50">
        <v>0</v>
      </c>
      <c r="U24" s="50">
        <v>0</v>
      </c>
      <c r="V24" s="50">
        <v>0</v>
      </c>
      <c r="W24" s="50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0">
        <v>0</v>
      </c>
      <c r="AG24" s="50">
        <v>0</v>
      </c>
      <c r="AH24" s="52">
        <v>0</v>
      </c>
      <c r="AI24" s="51">
        <v>0</v>
      </c>
      <c r="AJ24" s="50">
        <v>0</v>
      </c>
      <c r="AK24" s="52">
        <v>0</v>
      </c>
      <c r="AL24" s="31"/>
      <c r="AM24" s="31"/>
      <c r="AN24" s="31"/>
      <c r="AO24" s="31"/>
    </row>
    <row r="25" spans="1:41" ht="23.25" customHeight="1">
      <c r="A25" s="46" t="s">
        <v>118</v>
      </c>
      <c r="B25" s="47"/>
      <c r="C25" s="48"/>
      <c r="D25" s="49"/>
      <c r="E25" s="47" t="s">
        <v>119</v>
      </c>
      <c r="F25" s="52">
        <v>244.7</v>
      </c>
      <c r="G25" s="52">
        <v>0</v>
      </c>
      <c r="H25" s="50">
        <v>0</v>
      </c>
      <c r="I25" s="50">
        <v>0</v>
      </c>
      <c r="J25" s="52">
        <v>0</v>
      </c>
      <c r="K25" s="51">
        <v>0</v>
      </c>
      <c r="L25" s="50">
        <v>0</v>
      </c>
      <c r="M25" s="52">
        <v>0</v>
      </c>
      <c r="N25" s="51">
        <v>0</v>
      </c>
      <c r="O25" s="50">
        <v>0</v>
      </c>
      <c r="P25" s="50">
        <v>244.7</v>
      </c>
      <c r="Q25" s="50">
        <v>0</v>
      </c>
      <c r="R25" s="52">
        <v>0</v>
      </c>
      <c r="S25" s="51">
        <v>0</v>
      </c>
      <c r="T25" s="50">
        <v>0</v>
      </c>
      <c r="U25" s="50">
        <v>0</v>
      </c>
      <c r="V25" s="50">
        <v>0</v>
      </c>
      <c r="W25" s="50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0">
        <v>0</v>
      </c>
      <c r="AG25" s="50">
        <v>0</v>
      </c>
      <c r="AH25" s="52">
        <v>0</v>
      </c>
      <c r="AI25" s="51">
        <v>0</v>
      </c>
      <c r="AJ25" s="50">
        <v>0</v>
      </c>
      <c r="AK25" s="52">
        <v>0</v>
      </c>
      <c r="AL25" s="31"/>
      <c r="AM25" s="31"/>
      <c r="AN25" s="31"/>
      <c r="AO25" s="31"/>
    </row>
    <row r="26" spans="1:41" ht="23.25" customHeight="1">
      <c r="A26" s="46"/>
      <c r="B26" s="47" t="s">
        <v>120</v>
      </c>
      <c r="C26" s="48"/>
      <c r="D26" s="49"/>
      <c r="E26" s="47" t="s">
        <v>121</v>
      </c>
      <c r="F26" s="52">
        <v>244.7</v>
      </c>
      <c r="G26" s="52">
        <v>0</v>
      </c>
      <c r="H26" s="50">
        <v>0</v>
      </c>
      <c r="I26" s="50">
        <v>0</v>
      </c>
      <c r="J26" s="52">
        <v>0</v>
      </c>
      <c r="K26" s="51">
        <v>0</v>
      </c>
      <c r="L26" s="50">
        <v>0</v>
      </c>
      <c r="M26" s="52">
        <v>0</v>
      </c>
      <c r="N26" s="51">
        <v>0</v>
      </c>
      <c r="O26" s="50">
        <v>0</v>
      </c>
      <c r="P26" s="50">
        <v>244.7</v>
      </c>
      <c r="Q26" s="50">
        <v>0</v>
      </c>
      <c r="R26" s="52">
        <v>0</v>
      </c>
      <c r="S26" s="51">
        <v>0</v>
      </c>
      <c r="T26" s="50">
        <v>0</v>
      </c>
      <c r="U26" s="50">
        <v>0</v>
      </c>
      <c r="V26" s="50">
        <v>0</v>
      </c>
      <c r="W26" s="50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0">
        <v>0</v>
      </c>
      <c r="AG26" s="50">
        <v>0</v>
      </c>
      <c r="AH26" s="52">
        <v>0</v>
      </c>
      <c r="AI26" s="51">
        <v>0</v>
      </c>
      <c r="AJ26" s="50">
        <v>0</v>
      </c>
      <c r="AK26" s="52">
        <v>0</v>
      </c>
      <c r="AL26" s="31"/>
      <c r="AM26" s="31"/>
      <c r="AN26" s="31"/>
      <c r="AO26" s="31"/>
    </row>
    <row r="27" spans="1:41" ht="23.25" customHeight="1">
      <c r="A27" s="46"/>
      <c r="B27" s="47"/>
      <c r="C27" s="48" t="s">
        <v>95</v>
      </c>
      <c r="D27" s="49"/>
      <c r="E27" s="47" t="s">
        <v>122</v>
      </c>
      <c r="F27" s="52">
        <v>244.7</v>
      </c>
      <c r="G27" s="52">
        <v>0</v>
      </c>
      <c r="H27" s="50">
        <v>0</v>
      </c>
      <c r="I27" s="50">
        <v>0</v>
      </c>
      <c r="J27" s="52">
        <v>0</v>
      </c>
      <c r="K27" s="51">
        <v>0</v>
      </c>
      <c r="L27" s="50">
        <v>0</v>
      </c>
      <c r="M27" s="52">
        <v>0</v>
      </c>
      <c r="N27" s="51">
        <v>0</v>
      </c>
      <c r="O27" s="50">
        <v>0</v>
      </c>
      <c r="P27" s="50">
        <v>244.7</v>
      </c>
      <c r="Q27" s="50">
        <v>0</v>
      </c>
      <c r="R27" s="52">
        <v>0</v>
      </c>
      <c r="S27" s="51">
        <v>0</v>
      </c>
      <c r="T27" s="50">
        <v>0</v>
      </c>
      <c r="U27" s="50">
        <v>0</v>
      </c>
      <c r="V27" s="50">
        <v>0</v>
      </c>
      <c r="W27" s="50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0">
        <v>0</v>
      </c>
      <c r="AG27" s="50">
        <v>0</v>
      </c>
      <c r="AH27" s="52">
        <v>0</v>
      </c>
      <c r="AI27" s="51">
        <v>0</v>
      </c>
      <c r="AJ27" s="50">
        <v>0</v>
      </c>
      <c r="AK27" s="52">
        <v>0</v>
      </c>
      <c r="AL27" s="31"/>
      <c r="AM27" s="31"/>
      <c r="AN27" s="31"/>
      <c r="AO27" s="31"/>
    </row>
    <row r="28" spans="1:41" ht="23.25" customHeight="1">
      <c r="A28" s="46"/>
      <c r="B28" s="47"/>
      <c r="C28" s="48"/>
      <c r="D28" s="49" t="s">
        <v>97</v>
      </c>
      <c r="E28" s="47" t="s">
        <v>98</v>
      </c>
      <c r="F28" s="52">
        <v>244.7</v>
      </c>
      <c r="G28" s="52">
        <v>0</v>
      </c>
      <c r="H28" s="50">
        <v>0</v>
      </c>
      <c r="I28" s="50">
        <v>0</v>
      </c>
      <c r="J28" s="52">
        <v>0</v>
      </c>
      <c r="K28" s="51">
        <v>0</v>
      </c>
      <c r="L28" s="50">
        <v>0</v>
      </c>
      <c r="M28" s="52">
        <v>0</v>
      </c>
      <c r="N28" s="51">
        <v>0</v>
      </c>
      <c r="O28" s="50">
        <v>0</v>
      </c>
      <c r="P28" s="50">
        <v>244.7</v>
      </c>
      <c r="Q28" s="50">
        <v>0</v>
      </c>
      <c r="R28" s="52">
        <v>0</v>
      </c>
      <c r="S28" s="51">
        <v>0</v>
      </c>
      <c r="T28" s="50">
        <v>0</v>
      </c>
      <c r="U28" s="50">
        <v>0</v>
      </c>
      <c r="V28" s="50">
        <v>0</v>
      </c>
      <c r="W28" s="50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0">
        <v>0</v>
      </c>
      <c r="AG28" s="50">
        <v>0</v>
      </c>
      <c r="AH28" s="52">
        <v>0</v>
      </c>
      <c r="AI28" s="51">
        <v>0</v>
      </c>
      <c r="AJ28" s="50">
        <v>0</v>
      </c>
      <c r="AK28" s="52">
        <v>0</v>
      </c>
      <c r="AL28" s="31"/>
      <c r="AM28" s="31"/>
      <c r="AN28" s="31"/>
      <c r="AO28" s="31"/>
    </row>
    <row r="29" spans="1:41" ht="23.25" customHeight="1">
      <c r="A29" s="46" t="s">
        <v>123</v>
      </c>
      <c r="B29" s="47" t="s">
        <v>124</v>
      </c>
      <c r="C29" s="48" t="s">
        <v>101</v>
      </c>
      <c r="D29" s="49" t="s">
        <v>102</v>
      </c>
      <c r="E29" s="47" t="s">
        <v>125</v>
      </c>
      <c r="F29" s="52">
        <v>244.7</v>
      </c>
      <c r="G29" s="52">
        <v>0</v>
      </c>
      <c r="H29" s="50">
        <v>0</v>
      </c>
      <c r="I29" s="50">
        <v>0</v>
      </c>
      <c r="J29" s="52">
        <v>0</v>
      </c>
      <c r="K29" s="51">
        <v>0</v>
      </c>
      <c r="L29" s="50">
        <v>0</v>
      </c>
      <c r="M29" s="52">
        <v>0</v>
      </c>
      <c r="N29" s="51">
        <v>0</v>
      </c>
      <c r="O29" s="50">
        <v>0</v>
      </c>
      <c r="P29" s="50">
        <v>244.7</v>
      </c>
      <c r="Q29" s="50">
        <v>0</v>
      </c>
      <c r="R29" s="52">
        <v>0</v>
      </c>
      <c r="S29" s="51">
        <v>0</v>
      </c>
      <c r="T29" s="50">
        <v>0</v>
      </c>
      <c r="U29" s="50">
        <v>0</v>
      </c>
      <c r="V29" s="50">
        <v>0</v>
      </c>
      <c r="W29" s="50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0">
        <v>0</v>
      </c>
      <c r="AG29" s="50">
        <v>0</v>
      </c>
      <c r="AH29" s="52">
        <v>0</v>
      </c>
      <c r="AI29" s="51">
        <v>0</v>
      </c>
      <c r="AJ29" s="50">
        <v>0</v>
      </c>
      <c r="AK29" s="52">
        <v>0</v>
      </c>
      <c r="AL29" s="31"/>
      <c r="AM29" s="31"/>
      <c r="AN29" s="31"/>
      <c r="AO29" s="31"/>
    </row>
    <row r="30" spans="1:41" ht="23.25" customHeight="1">
      <c r="A30" s="46" t="s">
        <v>126</v>
      </c>
      <c r="B30" s="47"/>
      <c r="C30" s="48"/>
      <c r="D30" s="49"/>
      <c r="E30" s="47" t="s">
        <v>127</v>
      </c>
      <c r="F30" s="52">
        <v>0</v>
      </c>
      <c r="G30" s="52">
        <v>0</v>
      </c>
      <c r="H30" s="50">
        <v>0</v>
      </c>
      <c r="I30" s="50">
        <v>0</v>
      </c>
      <c r="J30" s="52">
        <v>0</v>
      </c>
      <c r="K30" s="51">
        <v>0</v>
      </c>
      <c r="L30" s="50">
        <v>0</v>
      </c>
      <c r="M30" s="52">
        <v>0</v>
      </c>
      <c r="N30" s="51">
        <v>0</v>
      </c>
      <c r="O30" s="50">
        <v>0</v>
      </c>
      <c r="P30" s="50">
        <v>0</v>
      </c>
      <c r="Q30" s="50">
        <v>0</v>
      </c>
      <c r="R30" s="52">
        <v>0</v>
      </c>
      <c r="S30" s="51">
        <v>0</v>
      </c>
      <c r="T30" s="50">
        <v>225.88</v>
      </c>
      <c r="U30" s="50">
        <v>0</v>
      </c>
      <c r="V30" s="50">
        <v>0</v>
      </c>
      <c r="W30" s="50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225.88</v>
      </c>
      <c r="AD30" s="52">
        <v>0</v>
      </c>
      <c r="AE30" s="52">
        <v>0</v>
      </c>
      <c r="AF30" s="50">
        <v>0</v>
      </c>
      <c r="AG30" s="50">
        <v>0</v>
      </c>
      <c r="AH30" s="52">
        <v>0</v>
      </c>
      <c r="AI30" s="51">
        <v>0</v>
      </c>
      <c r="AJ30" s="50">
        <v>0</v>
      </c>
      <c r="AK30" s="52">
        <v>0</v>
      </c>
      <c r="AL30" s="31"/>
      <c r="AM30" s="31"/>
      <c r="AN30" s="31"/>
      <c r="AO30" s="31"/>
    </row>
    <row r="31" spans="1:41" ht="23.25" customHeight="1">
      <c r="A31" s="46"/>
      <c r="B31" s="47" t="s">
        <v>104</v>
      </c>
      <c r="C31" s="48"/>
      <c r="D31" s="49"/>
      <c r="E31" s="47" t="s">
        <v>128</v>
      </c>
      <c r="F31" s="52">
        <v>0</v>
      </c>
      <c r="G31" s="52">
        <v>0</v>
      </c>
      <c r="H31" s="50">
        <v>0</v>
      </c>
      <c r="I31" s="50">
        <v>0</v>
      </c>
      <c r="J31" s="52">
        <v>0</v>
      </c>
      <c r="K31" s="51">
        <v>0</v>
      </c>
      <c r="L31" s="50">
        <v>0</v>
      </c>
      <c r="M31" s="52">
        <v>0</v>
      </c>
      <c r="N31" s="51">
        <v>0</v>
      </c>
      <c r="O31" s="50">
        <v>0</v>
      </c>
      <c r="P31" s="50">
        <v>0</v>
      </c>
      <c r="Q31" s="50">
        <v>0</v>
      </c>
      <c r="R31" s="52">
        <v>0</v>
      </c>
      <c r="S31" s="51">
        <v>0</v>
      </c>
      <c r="T31" s="50">
        <v>225.88</v>
      </c>
      <c r="U31" s="50">
        <v>0</v>
      </c>
      <c r="V31" s="50">
        <v>0</v>
      </c>
      <c r="W31" s="50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225.88</v>
      </c>
      <c r="AD31" s="52">
        <v>0</v>
      </c>
      <c r="AE31" s="52">
        <v>0</v>
      </c>
      <c r="AF31" s="50">
        <v>0</v>
      </c>
      <c r="AG31" s="50">
        <v>0</v>
      </c>
      <c r="AH31" s="52">
        <v>0</v>
      </c>
      <c r="AI31" s="51">
        <v>0</v>
      </c>
      <c r="AJ31" s="50">
        <v>0</v>
      </c>
      <c r="AK31" s="52">
        <v>0</v>
      </c>
    </row>
    <row r="32" spans="1:41" ht="23.25" customHeight="1">
      <c r="A32" s="46"/>
      <c r="B32" s="47"/>
      <c r="C32" s="48" t="s">
        <v>95</v>
      </c>
      <c r="D32" s="49"/>
      <c r="E32" s="47" t="s">
        <v>129</v>
      </c>
      <c r="F32" s="52">
        <v>0</v>
      </c>
      <c r="G32" s="52">
        <v>0</v>
      </c>
      <c r="H32" s="50">
        <v>0</v>
      </c>
      <c r="I32" s="50">
        <v>0</v>
      </c>
      <c r="J32" s="52">
        <v>0</v>
      </c>
      <c r="K32" s="51">
        <v>0</v>
      </c>
      <c r="L32" s="50">
        <v>0</v>
      </c>
      <c r="M32" s="52">
        <v>0</v>
      </c>
      <c r="N32" s="51">
        <v>0</v>
      </c>
      <c r="O32" s="50">
        <v>0</v>
      </c>
      <c r="P32" s="50">
        <v>0</v>
      </c>
      <c r="Q32" s="50">
        <v>0</v>
      </c>
      <c r="R32" s="52">
        <v>0</v>
      </c>
      <c r="S32" s="51">
        <v>0</v>
      </c>
      <c r="T32" s="50">
        <v>225.88</v>
      </c>
      <c r="U32" s="50">
        <v>0</v>
      </c>
      <c r="V32" s="50">
        <v>0</v>
      </c>
      <c r="W32" s="50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225.88</v>
      </c>
      <c r="AD32" s="52">
        <v>0</v>
      </c>
      <c r="AE32" s="52">
        <v>0</v>
      </c>
      <c r="AF32" s="50">
        <v>0</v>
      </c>
      <c r="AG32" s="50">
        <v>0</v>
      </c>
      <c r="AH32" s="52">
        <v>0</v>
      </c>
      <c r="AI32" s="51">
        <v>0</v>
      </c>
      <c r="AJ32" s="50">
        <v>0</v>
      </c>
      <c r="AK32" s="52">
        <v>0</v>
      </c>
    </row>
    <row r="33" spans="1:37" ht="23.25" customHeight="1">
      <c r="A33" s="46"/>
      <c r="B33" s="47"/>
      <c r="C33" s="48"/>
      <c r="D33" s="49" t="s">
        <v>97</v>
      </c>
      <c r="E33" s="47" t="s">
        <v>98</v>
      </c>
      <c r="F33" s="52">
        <v>0</v>
      </c>
      <c r="G33" s="52">
        <v>0</v>
      </c>
      <c r="H33" s="50">
        <v>0</v>
      </c>
      <c r="I33" s="50">
        <v>0</v>
      </c>
      <c r="J33" s="52">
        <v>0</v>
      </c>
      <c r="K33" s="51">
        <v>0</v>
      </c>
      <c r="L33" s="50">
        <v>0</v>
      </c>
      <c r="M33" s="52">
        <v>0</v>
      </c>
      <c r="N33" s="51">
        <v>0</v>
      </c>
      <c r="O33" s="50">
        <v>0</v>
      </c>
      <c r="P33" s="50">
        <v>0</v>
      </c>
      <c r="Q33" s="50">
        <v>0</v>
      </c>
      <c r="R33" s="52">
        <v>0</v>
      </c>
      <c r="S33" s="51">
        <v>0</v>
      </c>
      <c r="T33" s="50">
        <v>225.88</v>
      </c>
      <c r="U33" s="50">
        <v>0</v>
      </c>
      <c r="V33" s="50">
        <v>0</v>
      </c>
      <c r="W33" s="50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225.88</v>
      </c>
      <c r="AD33" s="52">
        <v>0</v>
      </c>
      <c r="AE33" s="52">
        <v>0</v>
      </c>
      <c r="AF33" s="50">
        <v>0</v>
      </c>
      <c r="AG33" s="50">
        <v>0</v>
      </c>
      <c r="AH33" s="52">
        <v>0</v>
      </c>
      <c r="AI33" s="51">
        <v>0</v>
      </c>
      <c r="AJ33" s="50">
        <v>0</v>
      </c>
      <c r="AK33" s="52">
        <v>0</v>
      </c>
    </row>
    <row r="34" spans="1:37" ht="23.25" customHeight="1">
      <c r="A34" s="46" t="s">
        <v>130</v>
      </c>
      <c r="B34" s="47" t="s">
        <v>106</v>
      </c>
      <c r="C34" s="48" t="s">
        <v>101</v>
      </c>
      <c r="D34" s="49" t="s">
        <v>102</v>
      </c>
      <c r="E34" s="47" t="s">
        <v>131</v>
      </c>
      <c r="F34" s="52">
        <v>0</v>
      </c>
      <c r="G34" s="52">
        <v>0</v>
      </c>
      <c r="H34" s="50">
        <v>0</v>
      </c>
      <c r="I34" s="50">
        <v>0</v>
      </c>
      <c r="J34" s="52">
        <v>0</v>
      </c>
      <c r="K34" s="51">
        <v>0</v>
      </c>
      <c r="L34" s="50">
        <v>0</v>
      </c>
      <c r="M34" s="52">
        <v>0</v>
      </c>
      <c r="N34" s="51">
        <v>0</v>
      </c>
      <c r="O34" s="50">
        <v>0</v>
      </c>
      <c r="P34" s="50">
        <v>0</v>
      </c>
      <c r="Q34" s="50">
        <v>0</v>
      </c>
      <c r="R34" s="52">
        <v>0</v>
      </c>
      <c r="S34" s="51">
        <v>0</v>
      </c>
      <c r="T34" s="50">
        <v>225.88</v>
      </c>
      <c r="U34" s="50">
        <v>0</v>
      </c>
      <c r="V34" s="50">
        <v>0</v>
      </c>
      <c r="W34" s="50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225.88</v>
      </c>
      <c r="AD34" s="52">
        <v>0</v>
      </c>
      <c r="AE34" s="52">
        <v>0</v>
      </c>
      <c r="AF34" s="50">
        <v>0</v>
      </c>
      <c r="AG34" s="50">
        <v>0</v>
      </c>
      <c r="AH34" s="52">
        <v>0</v>
      </c>
      <c r="AI34" s="51">
        <v>0</v>
      </c>
      <c r="AJ34" s="50">
        <v>0</v>
      </c>
      <c r="AK34" s="52">
        <v>0</v>
      </c>
    </row>
  </sheetData>
  <mergeCells count="38">
    <mergeCell ref="A4:C4"/>
    <mergeCell ref="D4:D6"/>
    <mergeCell ref="E4:E6"/>
    <mergeCell ref="W5:W6"/>
    <mergeCell ref="H5:H6"/>
    <mergeCell ref="I5:I6"/>
    <mergeCell ref="J5:J6"/>
    <mergeCell ref="K5:K6"/>
    <mergeCell ref="L5:L6"/>
    <mergeCell ref="M5:M6"/>
    <mergeCell ref="X5:X6"/>
    <mergeCell ref="Q5:Q6"/>
    <mergeCell ref="R5:R6"/>
    <mergeCell ref="T4:AE4"/>
    <mergeCell ref="S5:S6"/>
    <mergeCell ref="T5:T6"/>
    <mergeCell ref="AE5:AE6"/>
    <mergeCell ref="U5:U6"/>
    <mergeCell ref="V5:V6"/>
    <mergeCell ref="Y5:AA5"/>
    <mergeCell ref="N5:N6"/>
    <mergeCell ref="O5:O6"/>
    <mergeCell ref="P5:P6"/>
    <mergeCell ref="A5:A6"/>
    <mergeCell ref="B5:B6"/>
    <mergeCell ref="C5:C6"/>
    <mergeCell ref="F5:F6"/>
    <mergeCell ref="G5:G6"/>
    <mergeCell ref="AB5:AB6"/>
    <mergeCell ref="AC5:AC6"/>
    <mergeCell ref="AD5:AD6"/>
    <mergeCell ref="AF4:AK4"/>
    <mergeCell ref="AI5:AI6"/>
    <mergeCell ref="AJ5:AJ6"/>
    <mergeCell ref="AK5:AK6"/>
    <mergeCell ref="AF5:AF6"/>
    <mergeCell ref="AG5:AG6"/>
    <mergeCell ref="AH5:AH6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"/>
  <sheetViews>
    <sheetView showGridLines="0" topLeftCell="D5" workbookViewId="0">
      <selection activeCell="I42" sqref="I42"/>
    </sheetView>
  </sheetViews>
  <sheetFormatPr defaultColWidth="7" defaultRowHeight="11.25"/>
  <cols>
    <col min="1" max="1" width="7" style="6" customWidth="1"/>
    <col min="2" max="2" width="24.625" style="6" bestFit="1" customWidth="1"/>
    <col min="3" max="3" width="14.125" style="6" customWidth="1"/>
    <col min="4" max="4" width="23.375" style="6" customWidth="1"/>
    <col min="5" max="5" width="18.75" style="6" customWidth="1"/>
    <col min="6" max="18" width="14.125" style="6" customWidth="1"/>
    <col min="19" max="16384" width="7" style="6"/>
  </cols>
  <sheetData>
    <row r="1" spans="1:21" ht="12" customHeight="1">
      <c r="A1" s="1"/>
      <c r="B1" s="1"/>
      <c r="C1" s="2"/>
      <c r="D1" s="2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5"/>
      <c r="T1" s="5"/>
      <c r="U1" s="5"/>
    </row>
    <row r="2" spans="1:21" ht="45.75" customHeight="1">
      <c r="A2" s="7" t="s">
        <v>42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5"/>
      <c r="T2" s="5"/>
      <c r="U2" s="5"/>
    </row>
    <row r="3" spans="1:21" ht="12" customHeight="1">
      <c r="A3" s="27" t="s">
        <v>47</v>
      </c>
      <c r="B3" s="21"/>
      <c r="C3" s="21"/>
      <c r="D3" s="2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" t="s">
        <v>43</v>
      </c>
      <c r="S3" s="5"/>
      <c r="T3" s="5"/>
      <c r="U3" s="5"/>
    </row>
    <row r="4" spans="1:21" ht="47.25" customHeight="1">
      <c r="A4" s="70" t="s">
        <v>3</v>
      </c>
      <c r="B4" s="71"/>
      <c r="C4" s="72"/>
      <c r="D4" s="70" t="s">
        <v>0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  <c r="S4" s="5"/>
      <c r="T4" s="5"/>
      <c r="U4" s="5"/>
    </row>
    <row r="5" spans="1:21" ht="21.75" customHeight="1">
      <c r="A5" s="74" t="s">
        <v>4</v>
      </c>
      <c r="B5" s="75"/>
      <c r="C5" s="73" t="s">
        <v>5</v>
      </c>
      <c r="D5" s="73" t="s">
        <v>6</v>
      </c>
      <c r="E5" s="80" t="s">
        <v>33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5"/>
      <c r="T5" s="5"/>
      <c r="U5" s="5"/>
    </row>
    <row r="6" spans="1:21" ht="11.25" customHeight="1">
      <c r="A6" s="76"/>
      <c r="B6" s="77"/>
      <c r="C6" s="73"/>
      <c r="D6" s="73"/>
      <c r="E6" s="69" t="s">
        <v>7</v>
      </c>
      <c r="F6" s="69" t="s">
        <v>13</v>
      </c>
      <c r="G6" s="69" t="s">
        <v>14</v>
      </c>
      <c r="H6" s="69" t="s">
        <v>34</v>
      </c>
      <c r="I6" s="69" t="s">
        <v>35</v>
      </c>
      <c r="J6" s="69" t="s">
        <v>36</v>
      </c>
      <c r="K6" s="88" t="s">
        <v>8</v>
      </c>
      <c r="L6" s="88" t="s">
        <v>9</v>
      </c>
      <c r="M6" s="88"/>
      <c r="N6" s="88" t="s">
        <v>10</v>
      </c>
      <c r="O6" s="88"/>
      <c r="P6" s="88"/>
      <c r="Q6" s="68" t="s">
        <v>11</v>
      </c>
      <c r="R6" s="68" t="s">
        <v>12</v>
      </c>
      <c r="S6" s="5"/>
      <c r="T6" s="5"/>
      <c r="U6" s="5"/>
    </row>
    <row r="7" spans="1:21" ht="11.25" customHeight="1">
      <c r="A7" s="78"/>
      <c r="B7" s="79"/>
      <c r="C7" s="73"/>
      <c r="D7" s="73"/>
      <c r="E7" s="69"/>
      <c r="F7" s="69"/>
      <c r="G7" s="69"/>
      <c r="H7" s="69"/>
      <c r="I7" s="69"/>
      <c r="J7" s="69"/>
      <c r="K7" s="88"/>
      <c r="L7" s="19" t="s">
        <v>37</v>
      </c>
      <c r="M7" s="19" t="s">
        <v>38</v>
      </c>
      <c r="N7" s="19" t="s">
        <v>39</v>
      </c>
      <c r="O7" s="19" t="s">
        <v>40</v>
      </c>
      <c r="P7" s="19" t="s">
        <v>41</v>
      </c>
      <c r="Q7" s="68"/>
      <c r="R7" s="68"/>
      <c r="S7" s="5"/>
      <c r="T7" s="5"/>
      <c r="U7" s="5"/>
    </row>
    <row r="8" spans="1:21" s="23" customFormat="1" ht="24" customHeight="1">
      <c r="A8" s="81" t="s">
        <v>13</v>
      </c>
      <c r="B8" s="82"/>
      <c r="C8" s="20">
        <v>3783.63</v>
      </c>
      <c r="D8" s="9" t="s">
        <v>1</v>
      </c>
      <c r="E8" s="16">
        <v>3432.55</v>
      </c>
      <c r="F8" s="16">
        <v>3432.55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2"/>
      <c r="T8" s="12"/>
      <c r="U8" s="12"/>
    </row>
    <row r="9" spans="1:21" s="23" customFormat="1" ht="24" customHeight="1">
      <c r="A9" s="81" t="s">
        <v>14</v>
      </c>
      <c r="B9" s="82"/>
      <c r="C9" s="20">
        <v>7270</v>
      </c>
      <c r="D9" s="10" t="s">
        <v>15</v>
      </c>
      <c r="E9" s="20">
        <v>2477.29</v>
      </c>
      <c r="F9" s="20">
        <v>2477.29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12"/>
      <c r="T9" s="12"/>
      <c r="U9" s="12"/>
    </row>
    <row r="10" spans="1:21" s="23" customFormat="1" ht="24" customHeight="1">
      <c r="A10" s="81" t="s">
        <v>16</v>
      </c>
      <c r="B10" s="82"/>
      <c r="C10" s="20">
        <v>0</v>
      </c>
      <c r="D10" s="11" t="s">
        <v>17</v>
      </c>
      <c r="E10" s="20">
        <v>515.63</v>
      </c>
      <c r="F10" s="20">
        <v>515.63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12"/>
      <c r="T10" s="12"/>
      <c r="U10" s="12"/>
    </row>
    <row r="11" spans="1:21" s="23" customFormat="1" ht="24" customHeight="1">
      <c r="A11" s="81" t="s">
        <v>18</v>
      </c>
      <c r="B11" s="82"/>
      <c r="C11" s="20">
        <v>70</v>
      </c>
      <c r="D11" s="11" t="s">
        <v>19</v>
      </c>
      <c r="E11" s="20">
        <v>439.63</v>
      </c>
      <c r="F11" s="20">
        <v>439.63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12"/>
      <c r="T11" s="12"/>
      <c r="U11" s="12"/>
    </row>
    <row r="12" spans="1:21" s="23" customFormat="1" ht="24" customHeight="1">
      <c r="A12" s="81" t="s">
        <v>20</v>
      </c>
      <c r="B12" s="82"/>
      <c r="C12" s="20">
        <v>0</v>
      </c>
      <c r="D12" s="11" t="s">
        <v>2</v>
      </c>
      <c r="E12" s="20">
        <f>E13+E14+E15</f>
        <v>7691.08</v>
      </c>
      <c r="F12" s="20">
        <f t="shared" ref="F12:R12" si="0">F13+F14+F15</f>
        <v>351.08</v>
      </c>
      <c r="G12" s="20">
        <f t="shared" si="0"/>
        <v>7270</v>
      </c>
      <c r="H12" s="20">
        <f t="shared" si="0"/>
        <v>0</v>
      </c>
      <c r="I12" s="20">
        <f t="shared" si="0"/>
        <v>70</v>
      </c>
      <c r="J12" s="20">
        <f t="shared" si="0"/>
        <v>0</v>
      </c>
      <c r="K12" s="20">
        <f t="shared" si="0"/>
        <v>0</v>
      </c>
      <c r="L12" s="20">
        <f t="shared" si="0"/>
        <v>0</v>
      </c>
      <c r="M12" s="20">
        <f t="shared" si="0"/>
        <v>0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 t="shared" si="0"/>
        <v>0</v>
      </c>
      <c r="R12" s="20">
        <f t="shared" si="0"/>
        <v>0</v>
      </c>
      <c r="S12" s="12"/>
      <c r="T12" s="12"/>
      <c r="U12" s="12"/>
    </row>
    <row r="13" spans="1:21" s="23" customFormat="1" ht="24" customHeight="1">
      <c r="A13" s="86" t="s">
        <v>21</v>
      </c>
      <c r="B13" s="87"/>
      <c r="C13" s="20">
        <v>0</v>
      </c>
      <c r="D13" s="11" t="s">
        <v>44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2"/>
      <c r="T13" s="12"/>
      <c r="U13" s="12"/>
    </row>
    <row r="14" spans="1:21" s="23" customFormat="1" ht="24" customHeight="1">
      <c r="A14" s="83" t="s">
        <v>22</v>
      </c>
      <c r="B14" s="24" t="s">
        <v>23</v>
      </c>
      <c r="C14" s="20">
        <v>0</v>
      </c>
      <c r="D14" s="11" t="s">
        <v>46</v>
      </c>
      <c r="E14" s="25">
        <v>7691.08</v>
      </c>
      <c r="F14" s="25">
        <v>351.08</v>
      </c>
      <c r="G14" s="25">
        <v>7270</v>
      </c>
      <c r="H14" s="25">
        <v>0</v>
      </c>
      <c r="I14" s="25">
        <v>70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12"/>
      <c r="T14" s="12"/>
      <c r="U14" s="12"/>
    </row>
    <row r="15" spans="1:21" s="23" customFormat="1" ht="24" customHeight="1">
      <c r="A15" s="84"/>
      <c r="B15" s="24" t="s">
        <v>24</v>
      </c>
      <c r="C15" s="20">
        <v>0</v>
      </c>
      <c r="D15" s="13" t="s">
        <v>45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2"/>
      <c r="T15" s="12"/>
      <c r="U15" s="12"/>
    </row>
    <row r="16" spans="1:21" s="23" customFormat="1" ht="24" customHeight="1">
      <c r="A16" s="83" t="s">
        <v>25</v>
      </c>
      <c r="B16" s="22" t="s">
        <v>26</v>
      </c>
      <c r="C16" s="20">
        <v>0</v>
      </c>
      <c r="D16" s="14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2"/>
      <c r="T16" s="12"/>
      <c r="U16" s="12"/>
    </row>
    <row r="17" spans="1:21" s="23" customFormat="1" ht="24" customHeight="1">
      <c r="A17" s="85"/>
      <c r="B17" s="22" t="s">
        <v>27</v>
      </c>
      <c r="C17" s="26">
        <v>0</v>
      </c>
      <c r="D17" s="14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2"/>
      <c r="T17" s="12"/>
      <c r="U17" s="12"/>
    </row>
    <row r="18" spans="1:21" s="23" customFormat="1" ht="24" customHeight="1">
      <c r="A18" s="84"/>
      <c r="B18" s="22" t="s">
        <v>28</v>
      </c>
      <c r="C18" s="20">
        <v>0</v>
      </c>
      <c r="D18" s="13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2"/>
      <c r="T18" s="12"/>
      <c r="U18" s="12"/>
    </row>
    <row r="19" spans="1:21" s="23" customFormat="1" ht="24" customHeight="1">
      <c r="A19" s="81" t="s">
        <v>29</v>
      </c>
      <c r="B19" s="82"/>
      <c r="C19" s="26">
        <v>0</v>
      </c>
      <c r="D19" s="13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2"/>
      <c r="T19" s="12"/>
      <c r="U19" s="12"/>
    </row>
    <row r="20" spans="1:21" s="23" customFormat="1" ht="24" customHeight="1">
      <c r="A20" s="81" t="s">
        <v>30</v>
      </c>
      <c r="B20" s="82"/>
      <c r="C20" s="26">
        <v>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2"/>
      <c r="T20" s="12"/>
      <c r="U20" s="12"/>
    </row>
    <row r="21" spans="1:21" ht="25.5" customHeight="1">
      <c r="A21" s="70" t="s">
        <v>31</v>
      </c>
      <c r="B21" s="72"/>
      <c r="C21" s="17">
        <f>C8+C9+C10+C11+C12+C13+C14+C15+C16+C17+C18+C19+C20</f>
        <v>11123.630000000001</v>
      </c>
      <c r="D21" s="18" t="s">
        <v>32</v>
      </c>
      <c r="E21" s="16">
        <f t="shared" ref="E21:J21" si="1">E8+E12</f>
        <v>11123.630000000001</v>
      </c>
      <c r="F21" s="16">
        <f t="shared" si="1"/>
        <v>3783.63</v>
      </c>
      <c r="G21" s="16">
        <f t="shared" si="1"/>
        <v>7270</v>
      </c>
      <c r="H21" s="16">
        <f t="shared" si="1"/>
        <v>0</v>
      </c>
      <c r="I21" s="16">
        <f t="shared" si="1"/>
        <v>70</v>
      </c>
      <c r="J21" s="16">
        <f t="shared" si="1"/>
        <v>0</v>
      </c>
      <c r="K21" s="16">
        <f t="shared" ref="K21:R21" si="2">K8+K12</f>
        <v>0</v>
      </c>
      <c r="L21" s="16">
        <f t="shared" si="2"/>
        <v>0</v>
      </c>
      <c r="M21" s="16">
        <f t="shared" si="2"/>
        <v>0</v>
      </c>
      <c r="N21" s="16">
        <f t="shared" si="2"/>
        <v>0</v>
      </c>
      <c r="O21" s="16">
        <f t="shared" si="2"/>
        <v>0</v>
      </c>
      <c r="P21" s="16">
        <f t="shared" si="2"/>
        <v>0</v>
      </c>
      <c r="Q21" s="16">
        <f t="shared" si="2"/>
        <v>0</v>
      </c>
      <c r="R21" s="16">
        <f t="shared" si="2"/>
        <v>0</v>
      </c>
      <c r="S21" s="5"/>
      <c r="T21" s="5"/>
      <c r="U21" s="5"/>
    </row>
  </sheetData>
  <sheetProtection formatCells="0" formatColumns="0" formatRows="0"/>
  <mergeCells count="28">
    <mergeCell ref="A16:A18"/>
    <mergeCell ref="A13:B13"/>
    <mergeCell ref="N6:P6"/>
    <mergeCell ref="A8:B8"/>
    <mergeCell ref="A9:B9"/>
    <mergeCell ref="A10:B10"/>
    <mergeCell ref="L6:M6"/>
    <mergeCell ref="K6:K7"/>
    <mergeCell ref="A5:B7"/>
    <mergeCell ref="C5:C7"/>
    <mergeCell ref="E5:R5"/>
    <mergeCell ref="G6:G7"/>
    <mergeCell ref="A21:B21"/>
    <mergeCell ref="A19:B19"/>
    <mergeCell ref="A20:B20"/>
    <mergeCell ref="A11:B11"/>
    <mergeCell ref="A12:B12"/>
    <mergeCell ref="A14:A15"/>
    <mergeCell ref="Q6:Q7"/>
    <mergeCell ref="H6:H7"/>
    <mergeCell ref="I6:I7"/>
    <mergeCell ref="J6:J7"/>
    <mergeCell ref="A4:C4"/>
    <mergeCell ref="D4:R4"/>
    <mergeCell ref="F6:F7"/>
    <mergeCell ref="R6:R7"/>
    <mergeCell ref="E6:E7"/>
    <mergeCell ref="D5:D7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1部门收支预算总表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黄子强</dc:creator>
  <cp:lastModifiedBy>xb21cn</cp:lastModifiedBy>
  <dcterms:created xsi:type="dcterms:W3CDTF">2016-12-17T02:25:35Z</dcterms:created>
  <dcterms:modified xsi:type="dcterms:W3CDTF">2017-11-08T09:34:09Z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6755148</vt:i4>
  </property>
</Properties>
</file>