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用户文件\桌面\通报\2021年\"/>
    </mc:Choice>
  </mc:AlternateContent>
  <xr:revisionPtr revIDLastSave="0" documentId="13_ncr:1_{5C97F038-3101-48A0-8AAB-DF498642F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1" sheetId="3" r:id="rId1"/>
  </sheets>
  <externalReferences>
    <externalReference r:id="rId2"/>
  </externalReferences>
  <definedNames>
    <definedName name="_xlnm._FilterDatabase" localSheetId="0" hidden="1">表1!$B$6:$B$21</definedName>
  </definedNames>
  <calcPr calcId="191029"/>
</workbook>
</file>

<file path=xl/calcChain.xml><?xml version="1.0" encoding="utf-8"?>
<calcChain xmlns="http://schemas.openxmlformats.org/spreadsheetml/2006/main">
  <c r="B1" i="3" l="1"/>
  <c r="H22" i="3"/>
  <c r="G22" i="3"/>
</calcChain>
</file>

<file path=xl/sharedStrings.xml><?xml version="1.0" encoding="utf-8"?>
<sst xmlns="http://schemas.openxmlformats.org/spreadsheetml/2006/main" count="25" uniqueCount="25">
  <si>
    <t>新收</t>
  </si>
  <si>
    <t>结案数</t>
  </si>
  <si>
    <t>结收比</t>
  </si>
  <si>
    <t>总计/平均率</t>
  </si>
  <si>
    <t>营商环境类案件</t>
  </si>
  <si>
    <t>收案数</t>
  </si>
  <si>
    <t>已结数</t>
  </si>
  <si>
    <t>洛阳市各基层法院审判质效指标一览表（1）</t>
    <phoneticPr fontId="2" type="noConversion"/>
  </si>
  <si>
    <t>统计区间：2021-01-01到2021-1-31</t>
    <phoneticPr fontId="2" type="noConversion"/>
  </si>
  <si>
    <t>洛龙法院</t>
  </si>
  <si>
    <t>涧西法院</t>
  </si>
  <si>
    <t>西工法院</t>
  </si>
  <si>
    <t>偃师法院</t>
  </si>
  <si>
    <t>伊川法院</t>
  </si>
  <si>
    <t>孟津法院</t>
  </si>
  <si>
    <t>新安法院</t>
  </si>
  <si>
    <t>高新法院</t>
  </si>
  <si>
    <t>汝阳法院</t>
  </si>
  <si>
    <t>嵩县法院</t>
  </si>
  <si>
    <t>洛宁法院</t>
  </si>
  <si>
    <t>宜阳法院</t>
  </si>
  <si>
    <t>老城法院</t>
  </si>
  <si>
    <t>瀍河法院</t>
  </si>
  <si>
    <t>吉利法院</t>
  </si>
  <si>
    <t>栾川法院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</si>
</sst>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20"/>
      <name val="方正小标宋简体"/>
      <family val="4"/>
      <charset val="134"/>
    </font>
    <font>
      <sz val="11"/>
      <name val="宋体"/>
      <family val="3"/>
      <charset val="134"/>
      <scheme val="minor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8"/>
      <name val="仿宋_GB2312"/>
      <family val="3"/>
      <charset val="134"/>
    </font>
    <font>
      <b/>
      <sz val="10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colors>
    <mruColors>
      <color rgb="FF990000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92;&#25143;&#25991;&#20214;/&#26700;&#38754;/&#36890;&#25253;/2020&#24180;/2020.10.10-2020&#24180;&#21069;&#20061;&#20010;&#26376;&#27931;&#38451;&#24066;&#21508;&#22522;&#23618;&#27861;&#38498;&#25910;&#32467;&#23384;&#24773;&#209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结存指标"/>
    </sheetNames>
    <sheetDataSet>
      <sheetData sheetId="0">
        <row r="1">
          <cell r="B1" t="str">
            <v>洛阳市各基层法院收结存情况一览表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topLeftCell="B1" zoomScale="85" zoomScaleNormal="85" workbookViewId="0">
      <selection activeCell="K5" sqref="K5"/>
    </sheetView>
  </sheetViews>
  <sheetFormatPr defaultColWidth="9" defaultRowHeight="13.5" x14ac:dyDescent="0.15"/>
  <cols>
    <col min="1" max="1" width="5.375" style="2" hidden="1" customWidth="1"/>
    <col min="2" max="2" width="7.25" style="2" customWidth="1"/>
    <col min="3" max="3" width="14" style="2" customWidth="1"/>
    <col min="4" max="4" width="9.875" style="2" customWidth="1"/>
    <col min="5" max="5" width="12.375" style="2" customWidth="1"/>
    <col min="6" max="6" width="11.625" style="2" customWidth="1"/>
    <col min="7" max="7" width="12.375" style="2" customWidth="1"/>
    <col min="8" max="8" width="15" style="2" customWidth="1"/>
    <col min="9" max="16384" width="9" style="2"/>
  </cols>
  <sheetData>
    <row r="1" spans="1:8" s="1" customFormat="1" ht="27" x14ac:dyDescent="0.45">
      <c r="A1" s="1" t="s">
        <v>7</v>
      </c>
      <c r="B1" s="7" t="str">
        <f>[1]收结存指标!$B$1</f>
        <v>洛阳市各基层法院收结存情况一览表</v>
      </c>
      <c r="C1" s="7"/>
      <c r="D1" s="7"/>
      <c r="E1" s="7"/>
      <c r="F1" s="7"/>
      <c r="G1" s="7"/>
      <c r="H1" s="7"/>
    </row>
    <row r="2" spans="1:8" ht="18.75" x14ac:dyDescent="0.25">
      <c r="B2" s="18" t="s">
        <v>8</v>
      </c>
      <c r="C2" s="19"/>
      <c r="D2" s="19"/>
      <c r="E2" s="19"/>
      <c r="F2" s="19"/>
      <c r="G2" s="19"/>
      <c r="H2" s="20"/>
    </row>
    <row r="3" spans="1:8" ht="27" customHeight="1" x14ac:dyDescent="0.15">
      <c r="B3" s="8"/>
      <c r="C3" s="9"/>
      <c r="D3" s="10" t="s">
        <v>0</v>
      </c>
      <c r="E3" s="10" t="s">
        <v>1</v>
      </c>
      <c r="F3" s="10" t="s">
        <v>2</v>
      </c>
      <c r="G3" s="11" t="s">
        <v>4</v>
      </c>
      <c r="H3" s="11"/>
    </row>
    <row r="4" spans="1:8" ht="25.5" customHeight="1" x14ac:dyDescent="0.15">
      <c r="B4" s="8"/>
      <c r="C4" s="9"/>
      <c r="D4" s="10"/>
      <c r="E4" s="10"/>
      <c r="F4" s="10"/>
      <c r="G4" s="12" t="s">
        <v>5</v>
      </c>
      <c r="H4" s="12" t="s">
        <v>6</v>
      </c>
    </row>
    <row r="5" spans="1:8" ht="25.5" customHeight="1" x14ac:dyDescent="0.15">
      <c r="B5" s="8"/>
      <c r="C5" s="9"/>
      <c r="D5" s="10"/>
      <c r="E5" s="10"/>
      <c r="F5" s="10"/>
      <c r="G5" s="12"/>
      <c r="H5" s="12"/>
    </row>
    <row r="6" spans="1:8" ht="29.1" customHeight="1" x14ac:dyDescent="0.15">
      <c r="A6" s="3">
        <v>1</v>
      </c>
      <c r="B6" s="13">
        <v>1</v>
      </c>
      <c r="C6" s="14" t="s">
        <v>9</v>
      </c>
      <c r="D6" s="5">
        <v>971</v>
      </c>
      <c r="E6" s="5">
        <v>447</v>
      </c>
      <c r="F6" s="6">
        <v>0.46035015447991762</v>
      </c>
      <c r="G6" s="4">
        <v>141</v>
      </c>
      <c r="H6" s="4">
        <v>28</v>
      </c>
    </row>
    <row r="7" spans="1:8" ht="29.1" customHeight="1" x14ac:dyDescent="0.15">
      <c r="A7" s="3">
        <v>2</v>
      </c>
      <c r="B7" s="13">
        <v>2</v>
      </c>
      <c r="C7" s="14" t="s">
        <v>10</v>
      </c>
      <c r="D7" s="5">
        <v>669</v>
      </c>
      <c r="E7" s="5">
        <v>308</v>
      </c>
      <c r="F7" s="6">
        <v>0.46038863976083705</v>
      </c>
      <c r="G7" s="4">
        <v>67</v>
      </c>
      <c r="H7" s="4">
        <v>14</v>
      </c>
    </row>
    <row r="8" spans="1:8" ht="29.1" customHeight="1" x14ac:dyDescent="0.15">
      <c r="A8" s="3">
        <v>3</v>
      </c>
      <c r="B8" s="13">
        <v>3</v>
      </c>
      <c r="C8" s="14" t="s">
        <v>11</v>
      </c>
      <c r="D8" s="5">
        <v>690</v>
      </c>
      <c r="E8" s="5">
        <v>208</v>
      </c>
      <c r="F8" s="6">
        <v>0.30144927536231886</v>
      </c>
      <c r="G8" s="4">
        <v>39</v>
      </c>
      <c r="H8" s="4">
        <v>17</v>
      </c>
    </row>
    <row r="9" spans="1:8" ht="29.1" customHeight="1" x14ac:dyDescent="0.15">
      <c r="A9" s="3">
        <v>4</v>
      </c>
      <c r="B9" s="13">
        <v>4</v>
      </c>
      <c r="C9" s="14" t="s">
        <v>12</v>
      </c>
      <c r="D9" s="5">
        <v>688</v>
      </c>
      <c r="E9" s="5">
        <v>228</v>
      </c>
      <c r="F9" s="6">
        <v>0.33139534883720928</v>
      </c>
      <c r="G9" s="4">
        <v>98</v>
      </c>
      <c r="H9" s="4">
        <v>11</v>
      </c>
    </row>
    <row r="10" spans="1:8" ht="29.1" customHeight="1" x14ac:dyDescent="0.15">
      <c r="A10" s="3">
        <v>5</v>
      </c>
      <c r="B10" s="13">
        <v>5</v>
      </c>
      <c r="C10" s="14" t="s">
        <v>13</v>
      </c>
      <c r="D10" s="5">
        <v>484</v>
      </c>
      <c r="E10" s="5">
        <v>207</v>
      </c>
      <c r="F10" s="6">
        <v>0.42768595041322316</v>
      </c>
      <c r="G10" s="4">
        <v>11</v>
      </c>
      <c r="H10" s="4">
        <v>2</v>
      </c>
    </row>
    <row r="11" spans="1:8" ht="29.1" customHeight="1" x14ac:dyDescent="0.15">
      <c r="A11" s="3">
        <v>6</v>
      </c>
      <c r="B11" s="13">
        <v>6</v>
      </c>
      <c r="C11" s="14" t="s">
        <v>14</v>
      </c>
      <c r="D11" s="5">
        <v>502</v>
      </c>
      <c r="E11" s="5">
        <v>273</v>
      </c>
      <c r="F11" s="6">
        <v>0.54382470119521908</v>
      </c>
      <c r="G11" s="4">
        <v>22</v>
      </c>
      <c r="H11" s="4">
        <v>4</v>
      </c>
    </row>
    <row r="12" spans="1:8" ht="29.1" customHeight="1" x14ac:dyDescent="0.15">
      <c r="A12" s="3">
        <v>7</v>
      </c>
      <c r="B12" s="13">
        <v>7</v>
      </c>
      <c r="C12" s="14" t="s">
        <v>15</v>
      </c>
      <c r="D12" s="5">
        <v>493</v>
      </c>
      <c r="E12" s="5">
        <v>175</v>
      </c>
      <c r="F12" s="6">
        <v>0.35496957403651114</v>
      </c>
      <c r="G12" s="4">
        <v>34</v>
      </c>
      <c r="H12" s="4">
        <v>11</v>
      </c>
    </row>
    <row r="13" spans="1:8" ht="29.1" customHeight="1" x14ac:dyDescent="0.15">
      <c r="A13" s="3">
        <v>8</v>
      </c>
      <c r="B13" s="13">
        <v>8</v>
      </c>
      <c r="C13" s="14" t="s">
        <v>16</v>
      </c>
      <c r="D13" s="5">
        <v>439</v>
      </c>
      <c r="E13" s="5">
        <v>107</v>
      </c>
      <c r="F13" s="6">
        <v>0.24373576309794989</v>
      </c>
      <c r="G13" s="4">
        <v>59</v>
      </c>
      <c r="H13" s="4">
        <v>12</v>
      </c>
    </row>
    <row r="14" spans="1:8" ht="29.1" customHeight="1" x14ac:dyDescent="0.15">
      <c r="A14" s="3">
        <v>9</v>
      </c>
      <c r="B14" s="13">
        <v>9</v>
      </c>
      <c r="C14" s="14" t="s">
        <v>17</v>
      </c>
      <c r="D14" s="5">
        <v>416</v>
      </c>
      <c r="E14" s="5">
        <v>205</v>
      </c>
      <c r="F14" s="6">
        <v>0.49278846153846156</v>
      </c>
      <c r="G14" s="4">
        <v>50</v>
      </c>
      <c r="H14" s="4">
        <v>16</v>
      </c>
    </row>
    <row r="15" spans="1:8" ht="29.1" customHeight="1" x14ac:dyDescent="0.15">
      <c r="A15" s="3">
        <v>10</v>
      </c>
      <c r="B15" s="13">
        <v>10</v>
      </c>
      <c r="C15" s="14" t="s">
        <v>18</v>
      </c>
      <c r="D15" s="5">
        <v>375</v>
      </c>
      <c r="E15" s="5">
        <v>99</v>
      </c>
      <c r="F15" s="6">
        <v>0.26400000000000001</v>
      </c>
      <c r="G15" s="4">
        <v>36</v>
      </c>
      <c r="H15" s="4">
        <v>2</v>
      </c>
    </row>
    <row r="16" spans="1:8" ht="29.1" customHeight="1" x14ac:dyDescent="0.15">
      <c r="A16" s="3">
        <v>11</v>
      </c>
      <c r="B16" s="13">
        <v>11</v>
      </c>
      <c r="C16" s="14" t="s">
        <v>19</v>
      </c>
      <c r="D16" s="5">
        <v>382</v>
      </c>
      <c r="E16" s="5">
        <v>122</v>
      </c>
      <c r="F16" s="6">
        <v>0.3193717277486911</v>
      </c>
      <c r="G16" s="4">
        <v>38</v>
      </c>
      <c r="H16" s="4">
        <v>9</v>
      </c>
    </row>
    <row r="17" spans="1:8" ht="29.1" customHeight="1" x14ac:dyDescent="0.15">
      <c r="A17" s="3">
        <v>12</v>
      </c>
      <c r="B17" s="13">
        <v>12</v>
      </c>
      <c r="C17" s="14" t="s">
        <v>20</v>
      </c>
      <c r="D17" s="5">
        <v>378</v>
      </c>
      <c r="E17" s="5">
        <v>210</v>
      </c>
      <c r="F17" s="6">
        <v>0.55555555555555558</v>
      </c>
      <c r="G17" s="4">
        <v>16</v>
      </c>
      <c r="H17" s="4">
        <v>10</v>
      </c>
    </row>
    <row r="18" spans="1:8" ht="29.1" customHeight="1" x14ac:dyDescent="0.15">
      <c r="A18" s="3">
        <v>13</v>
      </c>
      <c r="B18" s="13">
        <v>13</v>
      </c>
      <c r="C18" s="14" t="s">
        <v>21</v>
      </c>
      <c r="D18" s="5">
        <v>249</v>
      </c>
      <c r="E18" s="5">
        <v>73</v>
      </c>
      <c r="F18" s="6">
        <v>0.29317269076305219</v>
      </c>
      <c r="G18" s="4">
        <v>26</v>
      </c>
      <c r="H18" s="4">
        <v>6</v>
      </c>
    </row>
    <row r="19" spans="1:8" ht="29.1" customHeight="1" x14ac:dyDescent="0.15">
      <c r="A19" s="3">
        <v>14</v>
      </c>
      <c r="B19" s="13">
        <v>14</v>
      </c>
      <c r="C19" s="14" t="s">
        <v>24</v>
      </c>
      <c r="D19" s="5">
        <v>205</v>
      </c>
      <c r="E19" s="5">
        <v>73</v>
      </c>
      <c r="F19" s="6">
        <v>0.35609756097560974</v>
      </c>
      <c r="G19" s="4">
        <v>7</v>
      </c>
      <c r="H19" s="4">
        <v>1</v>
      </c>
    </row>
    <row r="20" spans="1:8" ht="29.1" customHeight="1" x14ac:dyDescent="0.15">
      <c r="A20" s="3">
        <v>15</v>
      </c>
      <c r="B20" s="13">
        <v>15</v>
      </c>
      <c r="C20" s="14" t="s">
        <v>22</v>
      </c>
      <c r="D20" s="5">
        <v>234</v>
      </c>
      <c r="E20" s="5">
        <v>106</v>
      </c>
      <c r="F20" s="6">
        <v>0.45299145299145299</v>
      </c>
      <c r="G20" s="4">
        <v>32</v>
      </c>
      <c r="H20" s="4">
        <v>9</v>
      </c>
    </row>
    <row r="21" spans="1:8" ht="25.5" customHeight="1" x14ac:dyDescent="0.15">
      <c r="A21" s="3">
        <v>16</v>
      </c>
      <c r="B21" s="13">
        <v>16</v>
      </c>
      <c r="C21" s="14" t="s">
        <v>23</v>
      </c>
      <c r="D21" s="5">
        <v>127</v>
      </c>
      <c r="E21" s="5">
        <v>47</v>
      </c>
      <c r="F21" s="6">
        <v>0.37007874015748032</v>
      </c>
      <c r="G21" s="4">
        <v>18</v>
      </c>
      <c r="H21" s="4">
        <v>4</v>
      </c>
    </row>
    <row r="22" spans="1:8" ht="25.5" customHeight="1" x14ac:dyDescent="0.15">
      <c r="B22" s="15" t="s">
        <v>3</v>
      </c>
      <c r="C22" s="15"/>
      <c r="D22" s="16">
        <v>7302</v>
      </c>
      <c r="E22" s="16">
        <v>2888</v>
      </c>
      <c r="F22" s="17">
        <v>0.39550807997808818</v>
      </c>
      <c r="G22" s="4">
        <f>SUM(G6:G21)</f>
        <v>694</v>
      </c>
      <c r="H22" s="4">
        <f>SUM(H6:H21)</f>
        <v>156</v>
      </c>
    </row>
  </sheetData>
  <autoFilter ref="B6:B21" xr:uid="{00000000-0001-0000-0000-000000000000}"/>
  <sortState xmlns:xlrd2="http://schemas.microsoft.com/office/spreadsheetml/2017/richdata2" ref="A6:F132">
    <sortCondition ref="A6:A21"/>
  </sortState>
  <mergeCells count="11">
    <mergeCell ref="B22:C22"/>
    <mergeCell ref="B3:B5"/>
    <mergeCell ref="C3:C5"/>
    <mergeCell ref="B1:H1"/>
    <mergeCell ref="G3:H3"/>
    <mergeCell ref="G4:G5"/>
    <mergeCell ref="H4:H5"/>
    <mergeCell ref="D3:D5"/>
    <mergeCell ref="E3:E5"/>
    <mergeCell ref="F3:F5"/>
    <mergeCell ref="B2:H2"/>
  </mergeCells>
  <phoneticPr fontId="2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2021-02-04T02:11:51Z</cp:lastPrinted>
  <dcterms:created xsi:type="dcterms:W3CDTF">2006-09-16T00:00:00Z</dcterms:created>
  <dcterms:modified xsi:type="dcterms:W3CDTF">2021-10-15T03:20:16Z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