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用户文件\桌面\"/>
    </mc:Choice>
  </mc:AlternateContent>
  <xr:revisionPtr revIDLastSave="0" documentId="13_ncr:1_{DD790B12-FCCA-42ED-A472-E60C78B9F0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1" sheetId="3" r:id="rId1"/>
  </sheets>
  <definedNames>
    <definedName name="_xlnm._FilterDatabase" localSheetId="0" hidden="1">表1!$A$6:$G$20</definedName>
  </definedNames>
  <calcPr calcId="191029"/>
</workbook>
</file>

<file path=xl/calcChain.xml><?xml version="1.0" encoding="utf-8"?>
<calcChain xmlns="http://schemas.openxmlformats.org/spreadsheetml/2006/main">
  <c r="F7" i="3" l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6" i="3"/>
</calcChain>
</file>

<file path=xl/sharedStrings.xml><?xml version="1.0" encoding="utf-8"?>
<sst xmlns="http://schemas.openxmlformats.org/spreadsheetml/2006/main" count="28" uniqueCount="28">
  <si>
    <t>序号</t>
  </si>
  <si>
    <t>法院</t>
  </si>
  <si>
    <t>新收</t>
  </si>
  <si>
    <t>结案数</t>
  </si>
  <si>
    <t>结收比</t>
  </si>
  <si>
    <t>洛龙法院</t>
  </si>
  <si>
    <t>涧西法院</t>
  </si>
  <si>
    <t>西工法院</t>
  </si>
  <si>
    <t>伊川法院</t>
  </si>
  <si>
    <t>嵩县法院</t>
  </si>
  <si>
    <t>孟津法院</t>
  </si>
  <si>
    <t>新安法院</t>
  </si>
  <si>
    <t>汝阳法院</t>
  </si>
  <si>
    <t>宜阳法院</t>
  </si>
  <si>
    <t>洛宁法院</t>
  </si>
  <si>
    <t>高新法院</t>
  </si>
  <si>
    <t>老城法院</t>
  </si>
  <si>
    <t>栾川法院</t>
  </si>
  <si>
    <t>瀍河法院</t>
  </si>
  <si>
    <t>总计/平均率</t>
  </si>
  <si>
    <t>审限内结案率</t>
  </si>
  <si>
    <t>营商环境类案件</t>
  </si>
  <si>
    <t>收案数</t>
  </si>
  <si>
    <t>已结数</t>
  </si>
  <si>
    <t>平均审理天数</t>
  </si>
  <si>
    <t>偃师法院</t>
    <phoneticPr fontId="12" type="noConversion"/>
  </si>
  <si>
    <t>统计区间：2021-01-01到2021-8-31</t>
    <phoneticPr fontId="12" type="noConversion"/>
  </si>
  <si>
    <t>洛阳市各基层法院审判质效指标一览表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</si>
</sst>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14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4"/>
      <color theme="1"/>
      <name val="仿宋_GB2312"/>
      <family val="3"/>
      <charset val="134"/>
    </font>
    <font>
      <b/>
      <sz val="16"/>
      <color indexed="8"/>
      <name val="仿宋_GB2312"/>
      <family val="3"/>
      <charset val="134"/>
    </font>
    <font>
      <b/>
      <sz val="10"/>
      <color indexed="8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b/>
      <sz val="18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2"/>
      <color rgb="FF99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65">
    <xf numFmtId="0" fontId="0" fillId="0" borderId="0" xfId="0"/>
    <xf numFmtId="177" fontId="8" fillId="0" borderId="5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10" fontId="9" fillId="0" borderId="18" xfId="0" applyNumberFormat="1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177" fontId="9" fillId="0" borderId="23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8" fillId="0" borderId="1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0" fontId="9" fillId="0" borderId="8" xfId="0" applyNumberFormat="1" applyFont="1" applyFill="1" applyBorder="1" applyAlignment="1">
      <alignment horizontal="center" vertical="center"/>
    </xf>
    <xf numFmtId="10" fontId="9" fillId="0" borderId="22" xfId="0" applyNumberFormat="1" applyFont="1" applyFill="1" applyBorder="1" applyAlignment="1">
      <alignment horizontal="center" vertical="center"/>
    </xf>
    <xf numFmtId="177" fontId="9" fillId="0" borderId="8" xfId="1" applyNumberFormat="1" applyFont="1" applyFill="1" applyBorder="1" applyAlignment="1">
      <alignment horizontal="center" vertical="center"/>
    </xf>
    <xf numFmtId="177" fontId="9" fillId="0" borderId="1" xfId="1" applyNumberFormat="1" applyFont="1" applyFill="1" applyBorder="1" applyAlignment="1">
      <alignment horizontal="center" vertical="center"/>
    </xf>
    <xf numFmtId="177" fontId="9" fillId="0" borderId="5" xfId="1" applyNumberFormat="1" applyFont="1" applyFill="1" applyBorder="1" applyAlignment="1">
      <alignment horizontal="center" vertical="center"/>
    </xf>
    <xf numFmtId="177" fontId="9" fillId="0" borderId="10" xfId="1" applyNumberFormat="1" applyFont="1" applyFill="1" applyBorder="1" applyAlignment="1">
      <alignment horizontal="center" vertical="center"/>
    </xf>
    <xf numFmtId="177" fontId="8" fillId="0" borderId="19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7" fontId="9" fillId="0" borderId="18" xfId="1" applyNumberFormat="1" applyFont="1" applyFill="1" applyBorder="1" applyAlignment="1">
      <alignment horizontal="center" vertical="center"/>
    </xf>
    <xf numFmtId="10" fontId="9" fillId="0" borderId="22" xfId="2" applyNumberFormat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177" fontId="9" fillId="0" borderId="24" xfId="1" applyNumberFormat="1" applyFont="1" applyFill="1" applyBorder="1" applyAlignment="1">
      <alignment horizontal="center" vertical="center"/>
    </xf>
    <xf numFmtId="10" fontId="13" fillId="0" borderId="18" xfId="0" applyNumberFormat="1" applyFont="1" applyFill="1" applyBorder="1" applyAlignment="1">
      <alignment horizontal="center" vertical="center"/>
    </xf>
    <xf numFmtId="10" fontId="13" fillId="0" borderId="17" xfId="2" applyNumberFormat="1" applyFont="1" applyFill="1" applyBorder="1" applyAlignment="1">
      <alignment horizontal="center" vertical="center"/>
    </xf>
    <xf numFmtId="10" fontId="13" fillId="0" borderId="25" xfId="2" applyNumberFormat="1" applyFont="1" applyFill="1" applyBorder="1" applyAlignment="1">
      <alignment horizontal="center" vertical="center"/>
    </xf>
    <xf numFmtId="10" fontId="13" fillId="0" borderId="27" xfId="2" applyNumberFormat="1" applyFont="1" applyFill="1" applyBorder="1" applyAlignment="1">
      <alignment horizontal="center" vertical="center"/>
    </xf>
    <xf numFmtId="10" fontId="13" fillId="0" borderId="20" xfId="2" applyNumberFormat="1" applyFont="1" applyFill="1" applyBorder="1" applyAlignment="1">
      <alignment horizontal="center" vertical="center"/>
    </xf>
    <xf numFmtId="176" fontId="13" fillId="0" borderId="6" xfId="1" applyNumberFormat="1" applyFont="1" applyFill="1" applyBorder="1" applyAlignment="1">
      <alignment horizontal="center" vertical="center"/>
    </xf>
    <xf numFmtId="177" fontId="13" fillId="0" borderId="6" xfId="1" applyNumberFormat="1" applyFont="1" applyFill="1" applyBorder="1" applyAlignment="1">
      <alignment horizontal="center" vertical="center" wrapText="1"/>
    </xf>
    <xf numFmtId="177" fontId="9" fillId="0" borderId="14" xfId="1" applyNumberFormat="1" applyFont="1" applyFill="1" applyBorder="1" applyAlignment="1">
      <alignment horizontal="center" vertical="center"/>
    </xf>
    <xf numFmtId="10" fontId="13" fillId="0" borderId="23" xfId="0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0" borderId="15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31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4" fillId="0" borderId="4" xfId="1" applyFont="1" applyFill="1" applyBorder="1" applyAlignment="1" applyProtection="1">
      <alignment horizontal="center" vertical="center" wrapText="1"/>
    </xf>
    <xf numFmtId="0" fontId="4" fillId="0" borderId="26" xfId="1" applyFont="1" applyFill="1" applyBorder="1" applyAlignment="1" applyProtection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0" fillId="0" borderId="35" xfId="0" applyBorder="1"/>
    <xf numFmtId="0" fontId="5" fillId="0" borderId="13" xfId="1" applyFont="1" applyFill="1" applyBorder="1" applyAlignment="1" applyProtection="1">
      <alignment horizontal="center" vertical="center" wrapText="1"/>
    </xf>
    <xf numFmtId="0" fontId="4" fillId="0" borderId="28" xfId="1" applyFont="1" applyFill="1" applyBorder="1" applyAlignment="1" applyProtection="1">
      <alignment horizontal="center" vertical="center" wrapText="1"/>
    </xf>
    <xf numFmtId="176" fontId="6" fillId="0" borderId="2" xfId="1" applyNumberFormat="1" applyFont="1" applyFill="1" applyBorder="1" applyAlignment="1" applyProtection="1">
      <alignment horizontal="center" vertical="center" wrapText="1"/>
    </xf>
    <xf numFmtId="176" fontId="6" fillId="0" borderId="30" xfId="1" applyNumberFormat="1" applyFont="1" applyFill="1" applyBorder="1" applyAlignment="1" applyProtection="1">
      <alignment horizontal="center" vertical="center" wrapText="1"/>
    </xf>
    <xf numFmtId="176" fontId="13" fillId="0" borderId="2" xfId="1" applyNumberFormat="1" applyFont="1" applyFill="1" applyBorder="1" applyAlignment="1">
      <alignment horizontal="center" vertical="center"/>
    </xf>
    <xf numFmtId="177" fontId="9" fillId="0" borderId="6" xfId="1" applyNumberFormat="1" applyFont="1" applyFill="1" applyBorder="1" applyAlignment="1">
      <alignment horizontal="center" vertical="center" wrapText="1"/>
    </xf>
    <xf numFmtId="176" fontId="9" fillId="0" borderId="6" xfId="1" applyNumberFormat="1" applyFont="1" applyFill="1" applyBorder="1" applyAlignment="1">
      <alignment horizontal="center" vertical="center"/>
    </xf>
    <xf numFmtId="176" fontId="13" fillId="0" borderId="11" xfId="1" applyNumberFormat="1" applyFont="1" applyFill="1" applyBorder="1" applyAlignment="1">
      <alignment horizontal="center" vertical="center"/>
    </xf>
    <xf numFmtId="176" fontId="9" fillId="0" borderId="16" xfId="1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 xr:uid="{00000000-0005-0000-0000-000002000000}"/>
    <cellStyle name="常规 3" xfId="2" xr:uid="{00000000-0005-0000-0000-000003000000}"/>
  </cellStyles>
  <dxfs count="0"/>
  <tableStyles count="0" defaultTableStyle="TableStyleMedium2" defaultPivotStyle="PivotStyleMedium9"/>
  <colors>
    <mruColors>
      <color rgb="FF990000"/>
      <color rgb="FFFE7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topLeftCell="B1" zoomScale="85" zoomScaleNormal="85" workbookViewId="0">
      <selection activeCell="M14" sqref="M14"/>
    </sheetView>
  </sheetViews>
  <sheetFormatPr defaultColWidth="9" defaultRowHeight="13.5" x14ac:dyDescent="0.15"/>
  <cols>
    <col min="1" max="1" width="3.5" hidden="1" customWidth="1"/>
    <col min="2" max="2" width="7" customWidth="1"/>
    <col min="3" max="3" width="12.125" customWidth="1"/>
    <col min="4" max="4" width="9" customWidth="1"/>
    <col min="5" max="5" width="7.5" customWidth="1"/>
    <col min="6" max="6" width="11.375" customWidth="1"/>
    <col min="10" max="10" width="10.875" customWidth="1"/>
  </cols>
  <sheetData>
    <row r="1" spans="1:10" ht="27" x14ac:dyDescent="0.45">
      <c r="B1" s="36" t="s">
        <v>27</v>
      </c>
      <c r="C1" s="36"/>
      <c r="D1" s="36"/>
      <c r="E1" s="36"/>
      <c r="F1" s="36"/>
      <c r="G1" s="36"/>
      <c r="H1" s="36"/>
      <c r="I1" s="36"/>
      <c r="J1" s="36"/>
    </row>
    <row r="2" spans="1:10" ht="19.5" thickBot="1" x14ac:dyDescent="0.3">
      <c r="B2" s="37" t="s">
        <v>26</v>
      </c>
      <c r="C2" s="37"/>
      <c r="D2" s="37"/>
      <c r="E2" s="37"/>
      <c r="F2" s="37"/>
    </row>
    <row r="3" spans="1:10" ht="23.25" customHeight="1" thickBot="1" x14ac:dyDescent="0.2">
      <c r="B3" s="38" t="s">
        <v>0</v>
      </c>
      <c r="C3" s="40" t="s">
        <v>1</v>
      </c>
      <c r="D3" s="53"/>
      <c r="E3" s="54"/>
      <c r="F3" s="54"/>
      <c r="G3" s="55"/>
      <c r="H3" s="57" t="s">
        <v>21</v>
      </c>
      <c r="I3" s="48"/>
      <c r="J3" s="47"/>
    </row>
    <row r="4" spans="1:10" ht="27" customHeight="1" x14ac:dyDescent="0.15">
      <c r="B4" s="39"/>
      <c r="C4" s="41"/>
      <c r="D4" s="50" t="s">
        <v>2</v>
      </c>
      <c r="E4" s="52" t="s">
        <v>3</v>
      </c>
      <c r="F4" s="52" t="s">
        <v>4</v>
      </c>
      <c r="G4" s="43" t="s">
        <v>20</v>
      </c>
      <c r="H4" s="44" t="s">
        <v>22</v>
      </c>
      <c r="I4" s="46" t="s">
        <v>23</v>
      </c>
      <c r="J4" s="58" t="s">
        <v>24</v>
      </c>
    </row>
    <row r="5" spans="1:10" ht="36" customHeight="1" thickBot="1" x14ac:dyDescent="0.2">
      <c r="B5" s="39"/>
      <c r="C5" s="41"/>
      <c r="D5" s="51"/>
      <c r="E5" s="49"/>
      <c r="F5" s="49"/>
      <c r="G5" s="56"/>
      <c r="H5" s="45"/>
      <c r="I5" s="42"/>
      <c r="J5" s="59"/>
    </row>
    <row r="6" spans="1:10" ht="29.1" customHeight="1" x14ac:dyDescent="0.15">
      <c r="A6" s="6">
        <v>6</v>
      </c>
      <c r="B6" s="1">
        <v>11</v>
      </c>
      <c r="C6" s="7" t="s">
        <v>16</v>
      </c>
      <c r="D6" s="12">
        <v>2512</v>
      </c>
      <c r="E6" s="12">
        <v>2217</v>
      </c>
      <c r="F6" s="13">
        <f>E6/D6</f>
        <v>0.88256369426751591</v>
      </c>
      <c r="G6" s="28">
        <v>0.98031102867741471</v>
      </c>
      <c r="H6" s="16">
        <v>1093</v>
      </c>
      <c r="I6" s="15">
        <v>853</v>
      </c>
      <c r="J6" s="60">
        <v>38.86752637749121</v>
      </c>
    </row>
    <row r="7" spans="1:10" ht="29.1" customHeight="1" x14ac:dyDescent="0.15">
      <c r="A7" s="6">
        <v>4</v>
      </c>
      <c r="B7" s="1">
        <v>4</v>
      </c>
      <c r="C7" s="7" t="s">
        <v>7</v>
      </c>
      <c r="D7" s="2">
        <v>5296</v>
      </c>
      <c r="E7" s="2">
        <v>4185</v>
      </c>
      <c r="F7" s="3">
        <f>E7/D7</f>
        <v>0.79021903323262843</v>
      </c>
      <c r="G7" s="26">
        <v>0.96493265211333024</v>
      </c>
      <c r="H7" s="17">
        <v>435</v>
      </c>
      <c r="I7" s="21">
        <v>356</v>
      </c>
      <c r="J7" s="61">
        <v>50.468926553672318</v>
      </c>
    </row>
    <row r="8" spans="1:10" ht="29.1" customHeight="1" x14ac:dyDescent="0.15">
      <c r="A8" s="6">
        <v>7</v>
      </c>
      <c r="B8" s="1">
        <v>15</v>
      </c>
      <c r="C8" s="7" t="s">
        <v>18</v>
      </c>
      <c r="D8" s="2">
        <v>1806</v>
      </c>
      <c r="E8" s="2">
        <v>1568</v>
      </c>
      <c r="F8" s="3">
        <f>E8/D8</f>
        <v>0.86821705426356588</v>
      </c>
      <c r="G8" s="26">
        <v>0.97031362221690209</v>
      </c>
      <c r="H8" s="17">
        <v>784</v>
      </c>
      <c r="I8" s="21">
        <v>754</v>
      </c>
      <c r="J8" s="30">
        <v>39.190981432360743</v>
      </c>
    </row>
    <row r="9" spans="1:10" ht="29.1" customHeight="1" x14ac:dyDescent="0.15">
      <c r="A9" s="6">
        <v>2</v>
      </c>
      <c r="B9" s="1">
        <v>2</v>
      </c>
      <c r="C9" s="7" t="s">
        <v>6</v>
      </c>
      <c r="D9" s="2">
        <v>5746</v>
      </c>
      <c r="E9" s="2">
        <v>4857</v>
      </c>
      <c r="F9" s="3">
        <f>E9/D9</f>
        <v>0.84528367560041773</v>
      </c>
      <c r="G9" s="26">
        <v>0.97294614048150907</v>
      </c>
      <c r="H9" s="17">
        <v>500</v>
      </c>
      <c r="I9" s="21">
        <v>398</v>
      </c>
      <c r="J9" s="31">
        <v>33.010050251256281</v>
      </c>
    </row>
    <row r="10" spans="1:10" ht="29.1" customHeight="1" x14ac:dyDescent="0.15">
      <c r="A10" s="6">
        <v>15</v>
      </c>
      <c r="B10" s="1">
        <v>1</v>
      </c>
      <c r="C10" s="7" t="s">
        <v>5</v>
      </c>
      <c r="D10" s="2">
        <v>9422</v>
      </c>
      <c r="E10" s="2">
        <v>7248</v>
      </c>
      <c r="F10" s="3">
        <f>E10/D10</f>
        <v>0.76926342602419873</v>
      </c>
      <c r="G10" s="27">
        <v>0.97874880611270298</v>
      </c>
      <c r="H10" s="17">
        <v>229</v>
      </c>
      <c r="I10" s="21">
        <v>179</v>
      </c>
      <c r="J10" s="30">
        <v>30.335195530726256</v>
      </c>
    </row>
    <row r="11" spans="1:10" ht="29.1" customHeight="1" x14ac:dyDescent="0.15">
      <c r="A11" s="6">
        <v>8</v>
      </c>
      <c r="B11" s="1">
        <v>3</v>
      </c>
      <c r="C11" s="7" t="s">
        <v>25</v>
      </c>
      <c r="D11" s="2">
        <v>5834</v>
      </c>
      <c r="E11" s="2">
        <v>5058</v>
      </c>
      <c r="F11" s="3">
        <f>E11/D11</f>
        <v>0.86698663009941723</v>
      </c>
      <c r="G11" s="26">
        <v>0.97814362759012208</v>
      </c>
      <c r="H11" s="17">
        <v>431</v>
      </c>
      <c r="I11" s="23">
        <v>299</v>
      </c>
      <c r="J11" s="30">
        <v>30.889632107023413</v>
      </c>
    </row>
    <row r="12" spans="1:10" ht="29.1" customHeight="1" x14ac:dyDescent="0.15">
      <c r="A12" s="6">
        <v>11</v>
      </c>
      <c r="B12" s="1">
        <v>6</v>
      </c>
      <c r="C12" s="7" t="s">
        <v>10</v>
      </c>
      <c r="D12" s="11">
        <v>4586</v>
      </c>
      <c r="E12" s="11">
        <v>3865</v>
      </c>
      <c r="F12" s="3">
        <f>E12/D12</f>
        <v>0.84278238116005233</v>
      </c>
      <c r="G12" s="27">
        <v>0.97305965362411806</v>
      </c>
      <c r="H12" s="17">
        <v>452</v>
      </c>
      <c r="I12" s="21">
        <v>330</v>
      </c>
      <c r="J12" s="62">
        <v>47.715151515151518</v>
      </c>
    </row>
    <row r="13" spans="1:10" ht="29.1" customHeight="1" x14ac:dyDescent="0.15">
      <c r="A13" s="6">
        <v>12</v>
      </c>
      <c r="B13" s="1">
        <v>10</v>
      </c>
      <c r="C13" s="7" t="s">
        <v>11</v>
      </c>
      <c r="D13" s="2">
        <v>3563</v>
      </c>
      <c r="E13" s="2">
        <v>3171</v>
      </c>
      <c r="F13" s="25">
        <f>E13/D13</f>
        <v>0.88998035363457761</v>
      </c>
      <c r="G13" s="26">
        <v>0.99486094316807738</v>
      </c>
      <c r="H13" s="17">
        <v>503</v>
      </c>
      <c r="I13" s="21">
        <v>464</v>
      </c>
      <c r="J13" s="30">
        <v>30.97198275862069</v>
      </c>
    </row>
    <row r="14" spans="1:10" ht="29.1" customHeight="1" x14ac:dyDescent="0.15">
      <c r="A14" s="6">
        <v>13</v>
      </c>
      <c r="B14" s="1">
        <v>13</v>
      </c>
      <c r="C14" s="7" t="s">
        <v>17</v>
      </c>
      <c r="D14" s="2">
        <v>2222</v>
      </c>
      <c r="E14" s="2">
        <v>1859</v>
      </c>
      <c r="F14" s="3">
        <f>E14/D14</f>
        <v>0.8366336633663366</v>
      </c>
      <c r="G14" s="26">
        <v>0.98465055519268452</v>
      </c>
      <c r="H14" s="17">
        <v>305</v>
      </c>
      <c r="I14" s="21">
        <v>244</v>
      </c>
      <c r="J14" s="30">
        <v>30.815573770491799</v>
      </c>
    </row>
    <row r="15" spans="1:10" ht="29.1" customHeight="1" x14ac:dyDescent="0.15">
      <c r="A15" s="6">
        <v>9</v>
      </c>
      <c r="B15" s="1">
        <v>7</v>
      </c>
      <c r="C15" s="7" t="s">
        <v>9</v>
      </c>
      <c r="D15" s="2">
        <v>3982</v>
      </c>
      <c r="E15" s="2">
        <v>3351</v>
      </c>
      <c r="F15" s="3">
        <f>E15/D15</f>
        <v>0.84153691612255144</v>
      </c>
      <c r="G15" s="26">
        <v>0.99479889042995839</v>
      </c>
      <c r="H15" s="17">
        <v>291</v>
      </c>
      <c r="I15" s="21">
        <v>251</v>
      </c>
      <c r="J15" s="30">
        <v>19.864541832669321</v>
      </c>
    </row>
    <row r="16" spans="1:10" ht="29.1" customHeight="1" x14ac:dyDescent="0.15">
      <c r="A16" s="6">
        <v>1</v>
      </c>
      <c r="B16" s="1">
        <v>8</v>
      </c>
      <c r="C16" s="7" t="s">
        <v>12</v>
      </c>
      <c r="D16" s="2">
        <v>3915</v>
      </c>
      <c r="E16" s="2">
        <v>3437</v>
      </c>
      <c r="F16" s="3">
        <f>E16/D16</f>
        <v>0.87790549169859511</v>
      </c>
      <c r="G16" s="26">
        <v>0.98282265552460535</v>
      </c>
      <c r="H16" s="17">
        <v>268</v>
      </c>
      <c r="I16" s="21">
        <v>238</v>
      </c>
      <c r="J16" s="30">
        <v>34.978991596638657</v>
      </c>
    </row>
    <row r="17" spans="1:10" ht="29.1" customHeight="1" x14ac:dyDescent="0.15">
      <c r="A17" s="6">
        <v>14</v>
      </c>
      <c r="B17" s="1">
        <v>9</v>
      </c>
      <c r="C17" s="7" t="s">
        <v>13</v>
      </c>
      <c r="D17" s="2">
        <v>3576</v>
      </c>
      <c r="E17" s="2">
        <v>3128</v>
      </c>
      <c r="F17" s="3">
        <f>E17/D17</f>
        <v>0.87472035794183445</v>
      </c>
      <c r="G17" s="26">
        <v>0.99066390041493779</v>
      </c>
      <c r="H17" s="17">
        <v>184</v>
      </c>
      <c r="I17" s="21">
        <v>144</v>
      </c>
      <c r="J17" s="30">
        <v>33.909722222222221</v>
      </c>
    </row>
    <row r="18" spans="1:10" ht="29.1" customHeight="1" x14ac:dyDescent="0.15">
      <c r="A18" s="6">
        <v>10</v>
      </c>
      <c r="B18" s="1">
        <v>12</v>
      </c>
      <c r="C18" s="7" t="s">
        <v>14</v>
      </c>
      <c r="D18" s="2">
        <v>2322</v>
      </c>
      <c r="E18" s="2">
        <v>2049</v>
      </c>
      <c r="F18" s="3">
        <f>E18/D18</f>
        <v>0.88242894056847543</v>
      </c>
      <c r="G18" s="26">
        <v>0.9868852459016394</v>
      </c>
      <c r="H18" s="17">
        <v>79</v>
      </c>
      <c r="I18" s="21">
        <v>65</v>
      </c>
      <c r="J18" s="31">
        <v>35.338461538461537</v>
      </c>
    </row>
    <row r="19" spans="1:10" ht="29.1" customHeight="1" x14ac:dyDescent="0.15">
      <c r="A19" s="6">
        <v>16</v>
      </c>
      <c r="B19" s="19">
        <v>5</v>
      </c>
      <c r="C19" s="20" t="s">
        <v>8</v>
      </c>
      <c r="D19" s="2">
        <v>4966</v>
      </c>
      <c r="E19" s="2">
        <v>4389</v>
      </c>
      <c r="F19" s="25">
        <f>E19/D19</f>
        <v>0.88380990737011678</v>
      </c>
      <c r="G19" s="27">
        <v>0.97433211105290729</v>
      </c>
      <c r="H19" s="17">
        <v>259</v>
      </c>
      <c r="I19" s="21">
        <v>203</v>
      </c>
      <c r="J19" s="62">
        <v>46.049261083743843</v>
      </c>
    </row>
    <row r="20" spans="1:10" ht="25.5" customHeight="1" thickBot="1" x14ac:dyDescent="0.2">
      <c r="A20" s="6">
        <v>3</v>
      </c>
      <c r="B20" s="8">
        <v>14</v>
      </c>
      <c r="C20" s="9" t="s">
        <v>15</v>
      </c>
      <c r="D20" s="4">
        <v>2201</v>
      </c>
      <c r="E20" s="4">
        <v>1989</v>
      </c>
      <c r="F20" s="33">
        <f>E20/D20</f>
        <v>0.90368014538845975</v>
      </c>
      <c r="G20" s="29">
        <v>0.98983050847457632</v>
      </c>
      <c r="H20" s="18">
        <v>149</v>
      </c>
      <c r="I20" s="5">
        <v>134</v>
      </c>
      <c r="J20" s="63">
        <v>25.156716417910449</v>
      </c>
    </row>
    <row r="21" spans="1:10" ht="25.5" customHeight="1" x14ac:dyDescent="0.15">
      <c r="A21" s="6"/>
      <c r="B21" s="34" t="s">
        <v>19</v>
      </c>
      <c r="C21" s="35"/>
      <c r="D21" s="10">
        <v>61949</v>
      </c>
      <c r="E21" s="10">
        <v>52371</v>
      </c>
      <c r="F21" s="14">
        <f>E21/D21</f>
        <v>0.84538894897415617</v>
      </c>
      <c r="G21" s="22">
        <v>0.9796728016359918</v>
      </c>
      <c r="H21" s="32">
        <v>5962</v>
      </c>
      <c r="I21" s="24">
        <v>4912</v>
      </c>
      <c r="J21" s="64">
        <v>36</v>
      </c>
    </row>
  </sheetData>
  <sortState xmlns:xlrd2="http://schemas.microsoft.com/office/spreadsheetml/2017/richdata2" ref="B6:G20">
    <sortCondition ref="G6:G20"/>
  </sortState>
  <mergeCells count="14">
    <mergeCell ref="G4:G5"/>
    <mergeCell ref="H3:J3"/>
    <mergeCell ref="H4:H5"/>
    <mergeCell ref="I4:I5"/>
    <mergeCell ref="J4:J5"/>
    <mergeCell ref="B2:F2"/>
    <mergeCell ref="D3:F3"/>
    <mergeCell ref="B3:B5"/>
    <mergeCell ref="C3:C5"/>
    <mergeCell ref="D4:D5"/>
    <mergeCell ref="E4:E5"/>
    <mergeCell ref="F4:F5"/>
    <mergeCell ref="B1:J1"/>
    <mergeCell ref="B21:C21"/>
  </mergeCells>
  <phoneticPr fontId="12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赵鑫</cp:lastModifiedBy>
  <cp:lastPrinted>2021-08-03T02:22:33Z</cp:lastPrinted>
  <dcterms:created xsi:type="dcterms:W3CDTF">2006-09-16T00:00:00Z</dcterms:created>
  <dcterms:modified xsi:type="dcterms:W3CDTF">2022-01-14T01:01:09Z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