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用户文件\桌面\"/>
    </mc:Choice>
  </mc:AlternateContent>
  <xr:revisionPtr revIDLastSave="0" documentId="13_ncr:1_{8C50DAE5-9876-4046-A3E0-48A35FE17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" sheetId="3" r:id="rId1"/>
  </sheets>
  <definedNames>
    <definedName name="_xlnm._FilterDatabase" localSheetId="0" hidden="1">表1!$A$6:$H$20</definedName>
  </definedNames>
  <calcPr calcId="191029"/>
</workbook>
</file>

<file path=xl/calcChain.xml><?xml version="1.0" encoding="utf-8"?>
<calcChain xmlns="http://schemas.openxmlformats.org/spreadsheetml/2006/main">
  <c r="E21" i="3" l="1"/>
  <c r="F9" i="3" l="1"/>
  <c r="F20" i="3"/>
  <c r="F7" i="3"/>
  <c r="F6" i="3"/>
  <c r="F8" i="3"/>
  <c r="F11" i="3"/>
  <c r="F15" i="3"/>
  <c r="F19" i="3"/>
  <c r="F13" i="3"/>
  <c r="F12" i="3"/>
  <c r="F14" i="3"/>
  <c r="F17" i="3"/>
  <c r="F10" i="3"/>
  <c r="F18" i="3"/>
  <c r="F16" i="3"/>
  <c r="D21" i="3" l="1"/>
  <c r="F21" i="3" l="1"/>
</calcChain>
</file>

<file path=xl/sharedStrings.xml><?xml version="1.0" encoding="utf-8"?>
<sst xmlns="http://schemas.openxmlformats.org/spreadsheetml/2006/main" count="28" uniqueCount="28">
  <si>
    <t>序号</t>
  </si>
  <si>
    <t>法院</t>
  </si>
  <si>
    <t>结案数</t>
  </si>
  <si>
    <t>结收比</t>
  </si>
  <si>
    <t>洛龙法院</t>
  </si>
  <si>
    <t>涧西法院</t>
  </si>
  <si>
    <t>西工法院</t>
  </si>
  <si>
    <t>伊川法院</t>
  </si>
  <si>
    <t>嵩县法院</t>
  </si>
  <si>
    <t>孟津法院</t>
  </si>
  <si>
    <t>新安法院</t>
  </si>
  <si>
    <t>汝阳法院</t>
  </si>
  <si>
    <t>宜阳法院</t>
  </si>
  <si>
    <t>洛宁法院</t>
  </si>
  <si>
    <t>高新法院</t>
  </si>
  <si>
    <t>老城法院</t>
  </si>
  <si>
    <t>栾川法院</t>
  </si>
  <si>
    <t>瀍河法院</t>
  </si>
  <si>
    <t>总计/平均率</t>
  </si>
  <si>
    <t>审限内结案率</t>
  </si>
  <si>
    <t>营商环境类案件</t>
  </si>
  <si>
    <t>收案数</t>
  </si>
  <si>
    <t>已结数</t>
  </si>
  <si>
    <t>平均审理天数</t>
  </si>
  <si>
    <t>偃师法院</t>
    <phoneticPr fontId="12" type="noConversion"/>
  </si>
  <si>
    <t>统计区间：2021-01-01到2021-9-30</t>
    <phoneticPr fontId="12" type="noConversion"/>
  </si>
  <si>
    <t>新收数</t>
    <phoneticPr fontId="12" type="noConversion"/>
  </si>
  <si>
    <t>洛阳市各基层法院审判质效指标一览表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</si>
</sst>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rgb="FFC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177" fontId="8" fillId="0" borderId="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1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0" fontId="9" fillId="0" borderId="11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0" fontId="9" fillId="0" borderId="18" xfId="0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177" fontId="9" fillId="0" borderId="16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0" fontId="9" fillId="0" borderId="26" xfId="0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0" fontId="13" fillId="0" borderId="11" xfId="0" applyNumberFormat="1" applyFont="1" applyFill="1" applyBorder="1" applyAlignment="1">
      <alignment horizontal="center" vertical="center"/>
    </xf>
    <xf numFmtId="177" fontId="13" fillId="0" borderId="4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10" fontId="13" fillId="0" borderId="7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 applyProtection="1">
      <alignment horizontal="center" vertical="center" wrapText="1"/>
    </xf>
    <xf numFmtId="0" fontId="4" fillId="0" borderId="24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23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27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176" fontId="6" fillId="0" borderId="23" xfId="1" applyNumberFormat="1" applyFont="1" applyFill="1" applyBorder="1" applyAlignment="1" applyProtection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center" vertical="center"/>
    </xf>
    <xf numFmtId="177" fontId="9" fillId="0" borderId="15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2000000}"/>
  </cellStyles>
  <dxfs count="0"/>
  <tableStyles count="0" defaultTableStyle="TableStyleMedium2" defaultPivotStyle="PivotStyleMedium9"/>
  <colors>
    <mruColors>
      <color rgb="FF990000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B1" zoomScale="85" zoomScaleNormal="85" workbookViewId="0">
      <selection activeCell="N16" sqref="N16"/>
    </sheetView>
  </sheetViews>
  <sheetFormatPr defaultColWidth="9" defaultRowHeight="13.5" x14ac:dyDescent="0.15"/>
  <cols>
    <col min="1" max="1" width="3.5" hidden="1" customWidth="1"/>
    <col min="2" max="2" width="7" customWidth="1"/>
    <col min="3" max="3" width="12.125" customWidth="1"/>
    <col min="4" max="4" width="7.375" customWidth="1"/>
    <col min="5" max="5" width="7.5" customWidth="1"/>
    <col min="6" max="6" width="10.875" customWidth="1"/>
  </cols>
  <sheetData>
    <row r="1" spans="1:13" ht="27" x14ac:dyDescent="0.45">
      <c r="B1" s="53" t="s">
        <v>27</v>
      </c>
      <c r="C1" s="53"/>
      <c r="D1" s="53"/>
      <c r="E1" s="53"/>
      <c r="F1" s="53"/>
      <c r="G1" s="53"/>
      <c r="H1" s="53"/>
      <c r="I1" s="53"/>
      <c r="J1" s="53"/>
    </row>
    <row r="2" spans="1:13" ht="19.5" thickBot="1" x14ac:dyDescent="0.3">
      <c r="B2" s="42" t="s">
        <v>25</v>
      </c>
      <c r="C2" s="42"/>
      <c r="D2" s="42"/>
      <c r="E2" s="42"/>
      <c r="F2" s="42"/>
    </row>
    <row r="3" spans="1:13" ht="23.25" customHeight="1" x14ac:dyDescent="0.15">
      <c r="B3" s="43" t="s">
        <v>0</v>
      </c>
      <c r="C3" s="46" t="s">
        <v>1</v>
      </c>
      <c r="D3" s="39"/>
      <c r="E3" s="40"/>
      <c r="F3" s="40"/>
      <c r="G3" s="41"/>
      <c r="H3" s="56" t="s">
        <v>20</v>
      </c>
      <c r="I3" s="34"/>
      <c r="J3" s="35"/>
    </row>
    <row r="4" spans="1:13" ht="27" customHeight="1" x14ac:dyDescent="0.15">
      <c r="B4" s="44"/>
      <c r="C4" s="47"/>
      <c r="D4" s="49" t="s">
        <v>26</v>
      </c>
      <c r="E4" s="51" t="s">
        <v>2</v>
      </c>
      <c r="F4" s="51" t="s">
        <v>3</v>
      </c>
      <c r="G4" s="37" t="s">
        <v>19</v>
      </c>
      <c r="H4" s="57" t="s">
        <v>21</v>
      </c>
      <c r="I4" s="36" t="s">
        <v>22</v>
      </c>
      <c r="J4" s="58" t="s">
        <v>23</v>
      </c>
    </row>
    <row r="5" spans="1:13" ht="36" customHeight="1" thickBot="1" x14ac:dyDescent="0.2">
      <c r="B5" s="45"/>
      <c r="C5" s="48"/>
      <c r="D5" s="50"/>
      <c r="E5" s="52"/>
      <c r="F5" s="52"/>
      <c r="G5" s="38"/>
      <c r="H5" s="57"/>
      <c r="I5" s="36"/>
      <c r="J5" s="58"/>
    </row>
    <row r="6" spans="1:13" ht="29.1" customHeight="1" x14ac:dyDescent="0.15">
      <c r="A6" s="5">
        <v>1</v>
      </c>
      <c r="B6" s="7">
        <v>1</v>
      </c>
      <c r="C6" s="9" t="s">
        <v>4</v>
      </c>
      <c r="D6" s="27">
        <v>10387</v>
      </c>
      <c r="E6" s="14">
        <v>8468</v>
      </c>
      <c r="F6" s="15">
        <f t="shared" ref="F6:F21" si="0">E6/D6</f>
        <v>0.81524983152016939</v>
      </c>
      <c r="G6" s="30">
        <v>0.97964655697745273</v>
      </c>
      <c r="H6" s="59">
        <v>1222</v>
      </c>
      <c r="I6" s="16">
        <v>996</v>
      </c>
      <c r="J6" s="60">
        <v>40.629518072289159</v>
      </c>
    </row>
    <row r="7" spans="1:13" ht="29.1" customHeight="1" x14ac:dyDescent="0.15">
      <c r="A7" s="5">
        <v>2</v>
      </c>
      <c r="B7" s="1">
        <v>2</v>
      </c>
      <c r="C7" s="6" t="s">
        <v>5</v>
      </c>
      <c r="D7" s="28">
        <v>6564</v>
      </c>
      <c r="E7" s="2">
        <v>5857</v>
      </c>
      <c r="F7" s="12">
        <f t="shared" si="0"/>
        <v>0.89229128580134065</v>
      </c>
      <c r="G7" s="31">
        <v>0.96649335644136336</v>
      </c>
      <c r="H7" s="61">
        <v>471</v>
      </c>
      <c r="I7" s="4">
        <v>418</v>
      </c>
      <c r="J7" s="62">
        <v>51.393719806763286</v>
      </c>
    </row>
    <row r="8" spans="1:13" ht="29.1" customHeight="1" thickBot="1" x14ac:dyDescent="0.2">
      <c r="A8" s="5">
        <v>3</v>
      </c>
      <c r="B8" s="1">
        <v>3</v>
      </c>
      <c r="C8" s="6" t="s">
        <v>24</v>
      </c>
      <c r="D8" s="28">
        <v>6349</v>
      </c>
      <c r="E8" s="2">
        <v>5785</v>
      </c>
      <c r="F8" s="23">
        <f t="shared" si="0"/>
        <v>0.91116711293117025</v>
      </c>
      <c r="G8" s="31">
        <v>0.96971557192551672</v>
      </c>
      <c r="H8" s="61">
        <v>851</v>
      </c>
      <c r="I8" s="17">
        <v>824</v>
      </c>
      <c r="J8" s="63">
        <v>37.605582524271846</v>
      </c>
    </row>
    <row r="9" spans="1:13" ht="29.1" customHeight="1" x14ac:dyDescent="0.15">
      <c r="A9" s="5">
        <v>4</v>
      </c>
      <c r="B9" s="1">
        <v>4</v>
      </c>
      <c r="C9" s="6" t="s">
        <v>6</v>
      </c>
      <c r="D9" s="28">
        <v>5876</v>
      </c>
      <c r="E9" s="2">
        <v>4886</v>
      </c>
      <c r="F9" s="12">
        <f t="shared" si="0"/>
        <v>0.83151803948264125</v>
      </c>
      <c r="G9" s="31">
        <v>0.97330508474576272</v>
      </c>
      <c r="H9" s="61">
        <v>536</v>
      </c>
      <c r="I9" s="4">
        <v>437</v>
      </c>
      <c r="J9" s="63">
        <v>33.530892448512589</v>
      </c>
      <c r="M9" s="26"/>
    </row>
    <row r="10" spans="1:13" ht="29.1" customHeight="1" x14ac:dyDescent="0.15">
      <c r="A10" s="5">
        <v>6</v>
      </c>
      <c r="B10" s="1">
        <v>5</v>
      </c>
      <c r="C10" s="6" t="s">
        <v>7</v>
      </c>
      <c r="D10" s="28">
        <v>5661</v>
      </c>
      <c r="E10" s="2">
        <v>5097</v>
      </c>
      <c r="F10" s="12">
        <f t="shared" si="0"/>
        <v>0.90037095919448862</v>
      </c>
      <c r="G10" s="31">
        <v>0.98038405946727236</v>
      </c>
      <c r="H10" s="61">
        <v>285</v>
      </c>
      <c r="I10" s="4">
        <v>237</v>
      </c>
      <c r="J10" s="63">
        <v>30.329113924050635</v>
      </c>
    </row>
    <row r="11" spans="1:13" ht="29.1" customHeight="1" x14ac:dyDescent="0.15">
      <c r="A11" s="5">
        <v>7</v>
      </c>
      <c r="B11" s="1">
        <v>6</v>
      </c>
      <c r="C11" s="6" t="s">
        <v>9</v>
      </c>
      <c r="D11" s="28">
        <v>5054</v>
      </c>
      <c r="E11" s="2">
        <v>4560</v>
      </c>
      <c r="F11" s="12">
        <f t="shared" si="0"/>
        <v>0.90225563909774431</v>
      </c>
      <c r="G11" s="31">
        <v>0.97762437514877409</v>
      </c>
      <c r="H11" s="61">
        <v>502</v>
      </c>
      <c r="I11" s="4">
        <v>422</v>
      </c>
      <c r="J11" s="63">
        <v>34.611374407582936</v>
      </c>
    </row>
    <row r="12" spans="1:13" ht="29.1" customHeight="1" x14ac:dyDescent="0.15">
      <c r="A12" s="5">
        <v>8</v>
      </c>
      <c r="B12" s="1">
        <v>7</v>
      </c>
      <c r="C12" s="6" t="s">
        <v>11</v>
      </c>
      <c r="D12" s="28">
        <v>4350</v>
      </c>
      <c r="E12" s="13">
        <v>3875</v>
      </c>
      <c r="F12" s="12">
        <f t="shared" si="0"/>
        <v>0.89080459770114939</v>
      </c>
      <c r="G12" s="31">
        <v>0.99460625674217906</v>
      </c>
      <c r="H12" s="61">
        <v>565</v>
      </c>
      <c r="I12" s="4">
        <v>515</v>
      </c>
      <c r="J12" s="63">
        <v>30.904854368932039</v>
      </c>
    </row>
    <row r="13" spans="1:13" ht="29.1" customHeight="1" x14ac:dyDescent="0.15">
      <c r="A13" s="5">
        <v>9</v>
      </c>
      <c r="B13" s="1">
        <v>8</v>
      </c>
      <c r="C13" s="6" t="s">
        <v>8</v>
      </c>
      <c r="D13" s="28">
        <v>4306</v>
      </c>
      <c r="E13" s="2">
        <v>3898</v>
      </c>
      <c r="F13" s="12">
        <f t="shared" si="0"/>
        <v>0.90524849047840228</v>
      </c>
      <c r="G13" s="31">
        <v>0.97401879491431731</v>
      </c>
      <c r="H13" s="61">
        <v>510</v>
      </c>
      <c r="I13" s="4">
        <v>440</v>
      </c>
      <c r="J13" s="63">
        <v>44.234090909090909</v>
      </c>
    </row>
    <row r="14" spans="1:13" ht="29.1" customHeight="1" x14ac:dyDescent="0.15">
      <c r="A14" s="5">
        <v>10</v>
      </c>
      <c r="B14" s="1">
        <v>9</v>
      </c>
      <c r="C14" s="6" t="s">
        <v>12</v>
      </c>
      <c r="D14" s="28">
        <v>3993</v>
      </c>
      <c r="E14" s="2">
        <v>3622</v>
      </c>
      <c r="F14" s="12">
        <f t="shared" si="0"/>
        <v>0.90708740295517154</v>
      </c>
      <c r="G14" s="31">
        <v>0.98504514672686228</v>
      </c>
      <c r="H14" s="61">
        <v>344</v>
      </c>
      <c r="I14" s="4">
        <v>314</v>
      </c>
      <c r="J14" s="63">
        <v>30.713375796178344</v>
      </c>
    </row>
    <row r="15" spans="1:13" ht="29.1" customHeight="1" x14ac:dyDescent="0.15">
      <c r="A15" s="5">
        <v>11</v>
      </c>
      <c r="B15" s="1">
        <v>10</v>
      </c>
      <c r="C15" s="6" t="s">
        <v>10</v>
      </c>
      <c r="D15" s="28">
        <v>3988</v>
      </c>
      <c r="E15" s="2">
        <v>3630</v>
      </c>
      <c r="F15" s="12">
        <f t="shared" si="0"/>
        <v>0.91023069207622864</v>
      </c>
      <c r="G15" s="31">
        <v>0.99477886977886976</v>
      </c>
      <c r="H15" s="61">
        <v>324</v>
      </c>
      <c r="I15" s="4">
        <v>297</v>
      </c>
      <c r="J15" s="24">
        <v>19.609427609427609</v>
      </c>
    </row>
    <row r="16" spans="1:13" ht="29.1" customHeight="1" x14ac:dyDescent="0.15">
      <c r="A16" s="5">
        <v>12</v>
      </c>
      <c r="B16" s="1">
        <v>11</v>
      </c>
      <c r="C16" s="6" t="s">
        <v>15</v>
      </c>
      <c r="D16" s="28">
        <v>2775</v>
      </c>
      <c r="E16" s="2">
        <v>2550</v>
      </c>
      <c r="F16" s="23">
        <f t="shared" si="0"/>
        <v>0.91891891891891897</v>
      </c>
      <c r="G16" s="31">
        <v>0.98102543399273312</v>
      </c>
      <c r="H16" s="61">
        <v>296</v>
      </c>
      <c r="I16" s="4">
        <v>266</v>
      </c>
      <c r="J16" s="24">
        <v>34.575187969924812</v>
      </c>
    </row>
    <row r="17" spans="1:10" ht="29.1" customHeight="1" x14ac:dyDescent="0.15">
      <c r="A17" s="5">
        <v>13</v>
      </c>
      <c r="B17" s="1">
        <v>12</v>
      </c>
      <c r="C17" s="6" t="s">
        <v>13</v>
      </c>
      <c r="D17" s="28">
        <v>2561</v>
      </c>
      <c r="E17" s="2">
        <v>2319</v>
      </c>
      <c r="F17" s="12">
        <f t="shared" si="0"/>
        <v>0.90550566185083947</v>
      </c>
      <c r="G17" s="31">
        <v>0.99081304547542493</v>
      </c>
      <c r="H17" s="61">
        <v>211</v>
      </c>
      <c r="I17" s="4">
        <v>180</v>
      </c>
      <c r="J17" s="63">
        <v>33.572222222222223</v>
      </c>
    </row>
    <row r="18" spans="1:10" ht="29.1" customHeight="1" x14ac:dyDescent="0.15">
      <c r="A18" s="5">
        <v>14</v>
      </c>
      <c r="B18" s="1">
        <v>13</v>
      </c>
      <c r="C18" s="6" t="s">
        <v>14</v>
      </c>
      <c r="D18" s="28">
        <v>2489</v>
      </c>
      <c r="E18" s="2">
        <v>2364</v>
      </c>
      <c r="F18" s="23">
        <f t="shared" si="0"/>
        <v>0.94977902772197664</v>
      </c>
      <c r="G18" s="31">
        <v>0.97370766488413552</v>
      </c>
      <c r="H18" s="61">
        <v>289</v>
      </c>
      <c r="I18" s="4">
        <v>262</v>
      </c>
      <c r="J18" s="63">
        <v>42.977099236641223</v>
      </c>
    </row>
    <row r="19" spans="1:10" ht="29.1" customHeight="1" x14ac:dyDescent="0.15">
      <c r="A19" s="5">
        <v>15</v>
      </c>
      <c r="B19" s="1">
        <v>14</v>
      </c>
      <c r="C19" s="6" t="s">
        <v>16</v>
      </c>
      <c r="D19" s="28">
        <v>2475</v>
      </c>
      <c r="E19" s="2">
        <v>2137</v>
      </c>
      <c r="F19" s="12">
        <f t="shared" si="0"/>
        <v>0.86343434343434344</v>
      </c>
      <c r="G19" s="31">
        <v>0.98431558935361219</v>
      </c>
      <c r="H19" s="61">
        <v>89</v>
      </c>
      <c r="I19" s="4">
        <v>77</v>
      </c>
      <c r="J19" s="63">
        <v>44.493506493506494</v>
      </c>
    </row>
    <row r="20" spans="1:10" ht="25.5" customHeight="1" thickBot="1" x14ac:dyDescent="0.2">
      <c r="A20" s="5">
        <v>16</v>
      </c>
      <c r="B20" s="8">
        <v>15</v>
      </c>
      <c r="C20" s="10" t="s">
        <v>17</v>
      </c>
      <c r="D20" s="29">
        <v>2049</v>
      </c>
      <c r="E20" s="3">
        <v>1828</v>
      </c>
      <c r="F20" s="20">
        <f t="shared" si="0"/>
        <v>0.89214250854075161</v>
      </c>
      <c r="G20" s="32">
        <v>0.9864066193853428</v>
      </c>
      <c r="H20" s="64">
        <v>172</v>
      </c>
      <c r="I20" s="18">
        <v>157</v>
      </c>
      <c r="J20" s="25">
        <v>25.076433121019107</v>
      </c>
    </row>
    <row r="21" spans="1:10" ht="25.5" customHeight="1" x14ac:dyDescent="0.15">
      <c r="A21" s="5"/>
      <c r="B21" s="54" t="s">
        <v>18</v>
      </c>
      <c r="C21" s="55"/>
      <c r="D21" s="19">
        <f>SUM(D6:D20)</f>
        <v>68877</v>
      </c>
      <c r="E21" s="11">
        <f>SUM(E6:E20)</f>
        <v>60876</v>
      </c>
      <c r="F21" s="12">
        <f t="shared" si="0"/>
        <v>0.88383640402456554</v>
      </c>
      <c r="G21" s="33">
        <v>0.97942640102692147</v>
      </c>
      <c r="H21" s="65">
        <v>6667</v>
      </c>
      <c r="I21" s="21">
        <v>5842</v>
      </c>
      <c r="J21" s="22">
        <v>37</v>
      </c>
    </row>
  </sheetData>
  <mergeCells count="14">
    <mergeCell ref="B1:J1"/>
    <mergeCell ref="B21:C21"/>
    <mergeCell ref="G4:G5"/>
    <mergeCell ref="D3:G3"/>
    <mergeCell ref="B2:F2"/>
    <mergeCell ref="B3:B5"/>
    <mergeCell ref="C3:C5"/>
    <mergeCell ref="D4:D5"/>
    <mergeCell ref="E4:E5"/>
    <mergeCell ref="F4:F5"/>
    <mergeCell ref="H3:J3"/>
    <mergeCell ref="H4:H5"/>
    <mergeCell ref="I4:I5"/>
    <mergeCell ref="J4:J5"/>
  </mergeCells>
  <phoneticPr fontId="12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赵鑫</cp:lastModifiedBy>
  <cp:lastPrinted>2021-10-08T02:57:14Z</cp:lastPrinted>
  <dcterms:created xsi:type="dcterms:W3CDTF">2006-09-16T00:00:00Z</dcterms:created>
  <dcterms:modified xsi:type="dcterms:W3CDTF">2022-01-13T07:50:31Z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