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用户文件\桌面\"/>
    </mc:Choice>
  </mc:AlternateContent>
  <xr:revisionPtr revIDLastSave="0" documentId="13_ncr:1_{34E2423B-643C-446B-AA8C-F8CD14E38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" sheetId="3" r:id="rId1"/>
  </sheets>
  <definedNames>
    <definedName name="_xlnm._FilterDatabase" localSheetId="0" hidden="1">表1!$A$6:$I$20</definedName>
  </definedNames>
  <calcPr calcId="191029"/>
</workbook>
</file>

<file path=xl/calcChain.xml><?xml version="1.0" encoding="utf-8"?>
<calcChain xmlns="http://schemas.openxmlformats.org/spreadsheetml/2006/main">
  <c r="F9" i="3" l="1"/>
  <c r="F20" i="3"/>
  <c r="F7" i="3"/>
  <c r="F6" i="3"/>
  <c r="F8" i="3"/>
  <c r="F11" i="3"/>
  <c r="F14" i="3"/>
  <c r="F17" i="3"/>
  <c r="F13" i="3"/>
  <c r="F12" i="3"/>
  <c r="F15" i="3"/>
  <c r="F19" i="3"/>
  <c r="F10" i="3"/>
  <c r="F18" i="3"/>
  <c r="F21" i="3"/>
  <c r="F16" i="3"/>
</calcChain>
</file>

<file path=xl/sharedStrings.xml><?xml version="1.0" encoding="utf-8"?>
<sst xmlns="http://schemas.openxmlformats.org/spreadsheetml/2006/main" count="28" uniqueCount="28">
  <si>
    <t>序号</t>
  </si>
  <si>
    <t>法院</t>
  </si>
  <si>
    <t>结案数</t>
  </si>
  <si>
    <t>结收比</t>
  </si>
  <si>
    <t>洛龙法院</t>
  </si>
  <si>
    <t>涧西法院</t>
  </si>
  <si>
    <t>西工法院</t>
  </si>
  <si>
    <t>伊川法院</t>
  </si>
  <si>
    <t>嵩县法院</t>
  </si>
  <si>
    <t>孟津法院</t>
  </si>
  <si>
    <t>新安法院</t>
  </si>
  <si>
    <t>汝阳法院</t>
  </si>
  <si>
    <t>宜阳法院</t>
  </si>
  <si>
    <t>洛宁法院</t>
  </si>
  <si>
    <t>高新法院</t>
  </si>
  <si>
    <t>老城法院</t>
  </si>
  <si>
    <t>栾川法院</t>
  </si>
  <si>
    <t>瀍河法院</t>
  </si>
  <si>
    <t>总计/平均率</t>
  </si>
  <si>
    <t>审限内结案率</t>
  </si>
  <si>
    <t>营商环境类案件</t>
  </si>
  <si>
    <t>收案数</t>
  </si>
  <si>
    <t>已结数</t>
  </si>
  <si>
    <t>平均审理天数</t>
  </si>
  <si>
    <t>偃师法院</t>
    <phoneticPr fontId="12" type="noConversion"/>
  </si>
  <si>
    <t>统计区间：2021-01-01到2021-10-31</t>
    <phoneticPr fontId="12" type="noConversion"/>
  </si>
  <si>
    <t>新收</t>
    <phoneticPr fontId="12" type="noConversion"/>
  </si>
  <si>
    <t>洛阳市各基层法院审判质效指标一览表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</si>
</sst>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b/>
      <sz val="16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rgb="FFC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7">
    <xf numFmtId="0" fontId="0" fillId="0" borderId="0" xfId="0"/>
    <xf numFmtId="177" fontId="8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0" fontId="9" fillId="2" borderId="8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0" fontId="9" fillId="2" borderId="14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77" fontId="9" fillId="2" borderId="8" xfId="1" applyNumberFormat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10" fontId="9" fillId="2" borderId="16" xfId="0" applyNumberFormat="1" applyFont="1" applyFill="1" applyBorder="1" applyAlignment="1">
      <alignment horizontal="center" vertical="center"/>
    </xf>
    <xf numFmtId="177" fontId="9" fillId="2" borderId="16" xfId="1" applyNumberFormat="1" applyFont="1" applyFill="1" applyBorder="1" applyAlignment="1">
      <alignment horizontal="center" vertical="center"/>
    </xf>
    <xf numFmtId="177" fontId="9" fillId="2" borderId="19" xfId="1" applyNumberFormat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10" fontId="9" fillId="2" borderId="23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77" fontId="13" fillId="2" borderId="6" xfId="1" applyNumberFormat="1" applyFont="1" applyFill="1" applyBorder="1" applyAlignment="1">
      <alignment horizontal="center" vertical="center" wrapText="1"/>
    </xf>
    <xf numFmtId="177" fontId="13" fillId="2" borderId="20" xfId="1" applyNumberFormat="1" applyFont="1" applyFill="1" applyBorder="1" applyAlignment="1">
      <alignment horizontal="center" vertical="center" wrapText="1"/>
    </xf>
    <xf numFmtId="10" fontId="13" fillId="2" borderId="2" xfId="0" applyNumberFormat="1" applyFont="1" applyFill="1" applyBorder="1" applyAlignment="1">
      <alignment horizontal="center" vertical="center"/>
    </xf>
    <xf numFmtId="10" fontId="13" fillId="2" borderId="6" xfId="0" applyNumberFormat="1" applyFont="1" applyFill="1" applyBorder="1" applyAlignment="1">
      <alignment horizontal="center" vertical="center"/>
    </xf>
    <xf numFmtId="10" fontId="13" fillId="2" borderId="20" xfId="0" applyNumberFormat="1" applyFont="1" applyFill="1" applyBorder="1" applyAlignment="1">
      <alignment horizontal="center" vertical="center"/>
    </xf>
    <xf numFmtId="10" fontId="9" fillId="2" borderId="2" xfId="0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177" fontId="9" fillId="2" borderId="5" xfId="1" applyNumberFormat="1" applyFont="1" applyFill="1" applyBorder="1" applyAlignment="1">
      <alignment horizontal="center" vertical="center"/>
    </xf>
    <xf numFmtId="177" fontId="9" fillId="2" borderId="17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76" fontId="13" fillId="2" borderId="2" xfId="1" applyNumberFormat="1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center" vertical="center"/>
    </xf>
    <xf numFmtId="176" fontId="13" fillId="2" borderId="6" xfId="1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4" fillId="0" borderId="26" xfId="1" applyFont="1" applyFill="1" applyBorder="1" applyAlignment="1" applyProtection="1">
      <alignment horizontal="center" vertical="center" wrapText="1"/>
    </xf>
    <xf numFmtId="0" fontId="4" fillId="0" borderId="25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27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176" fontId="6" fillId="0" borderId="9" xfId="1" applyNumberFormat="1" applyFont="1" applyFill="1" applyBorder="1" applyAlignment="1" applyProtection="1">
      <alignment horizontal="center" vertical="center" wrapText="1"/>
    </xf>
    <xf numFmtId="176" fontId="6" fillId="0" borderId="12" xfId="1" applyNumberFormat="1" applyFont="1" applyFill="1" applyBorder="1" applyAlignment="1" applyProtection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2000000}"/>
  </cellStyles>
  <dxfs count="0"/>
  <tableStyles count="0" defaultTableStyle="TableStyleMedium2" defaultPivotStyle="PivotStyleMedium9"/>
  <colors>
    <mruColors>
      <color rgb="FF990000"/>
      <color rgb="FFF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B1" zoomScale="85" zoomScaleNormal="85" workbookViewId="0">
      <selection activeCell="O16" sqref="O16"/>
    </sheetView>
  </sheetViews>
  <sheetFormatPr defaultColWidth="9" defaultRowHeight="13.5" x14ac:dyDescent="0.15"/>
  <cols>
    <col min="1" max="1" width="3.5" hidden="1" customWidth="1"/>
    <col min="2" max="2" width="7" customWidth="1"/>
    <col min="3" max="3" width="12.125" customWidth="1"/>
    <col min="4" max="4" width="7.375" customWidth="1"/>
    <col min="5" max="5" width="7.5" customWidth="1"/>
    <col min="6" max="6" width="10.875" customWidth="1"/>
  </cols>
  <sheetData>
    <row r="1" spans="1:10" ht="27" x14ac:dyDescent="0.45">
      <c r="B1" s="48" t="s">
        <v>27</v>
      </c>
      <c r="C1" s="48"/>
      <c r="D1" s="48"/>
      <c r="E1" s="48"/>
      <c r="F1" s="48"/>
      <c r="G1" s="48"/>
      <c r="H1" s="48"/>
      <c r="I1" s="48"/>
      <c r="J1" s="48"/>
    </row>
    <row r="2" spans="1:10" ht="19.5" thickBot="1" x14ac:dyDescent="0.3">
      <c r="B2" s="41" t="s">
        <v>25</v>
      </c>
      <c r="C2" s="41"/>
      <c r="D2" s="41"/>
      <c r="E2" s="41"/>
      <c r="F2" s="41"/>
    </row>
    <row r="3" spans="1:10" ht="23.25" customHeight="1" thickBot="1" x14ac:dyDescent="0.2">
      <c r="B3" s="42" t="s">
        <v>0</v>
      </c>
      <c r="C3" s="45" t="s">
        <v>1</v>
      </c>
      <c r="D3" s="64"/>
      <c r="E3" s="65"/>
      <c r="F3" s="65"/>
      <c r="G3" s="66"/>
      <c r="H3" s="55" t="s">
        <v>20</v>
      </c>
      <c r="I3" s="56"/>
      <c r="J3" s="57"/>
    </row>
    <row r="4" spans="1:10" ht="27" customHeight="1" x14ac:dyDescent="0.15">
      <c r="B4" s="43"/>
      <c r="C4" s="46"/>
      <c r="D4" s="49" t="s">
        <v>26</v>
      </c>
      <c r="E4" s="51" t="s">
        <v>2</v>
      </c>
      <c r="F4" s="51" t="s">
        <v>3</v>
      </c>
      <c r="G4" s="53" t="s">
        <v>19</v>
      </c>
      <c r="H4" s="58" t="s">
        <v>21</v>
      </c>
      <c r="I4" s="60" t="s">
        <v>22</v>
      </c>
      <c r="J4" s="62" t="s">
        <v>23</v>
      </c>
    </row>
    <row r="5" spans="1:10" ht="36" customHeight="1" thickBot="1" x14ac:dyDescent="0.2">
      <c r="B5" s="44"/>
      <c r="C5" s="47"/>
      <c r="D5" s="50"/>
      <c r="E5" s="52"/>
      <c r="F5" s="52"/>
      <c r="G5" s="54"/>
      <c r="H5" s="59"/>
      <c r="I5" s="61"/>
      <c r="J5" s="63"/>
    </row>
    <row r="6" spans="1:10" ht="29.1" customHeight="1" x14ac:dyDescent="0.15">
      <c r="A6" s="2">
        <v>1</v>
      </c>
      <c r="B6" s="3">
        <v>1</v>
      </c>
      <c r="C6" s="20" t="s">
        <v>4</v>
      </c>
      <c r="D6" s="23">
        <v>11150</v>
      </c>
      <c r="E6" s="5">
        <v>9356</v>
      </c>
      <c r="F6" s="6">
        <f t="shared" ref="F6:F21" si="0">E6/D6</f>
        <v>0.8391031390134529</v>
      </c>
      <c r="G6" s="28">
        <v>0.97662881710946969</v>
      </c>
      <c r="H6" s="32">
        <v>1325</v>
      </c>
      <c r="I6" s="12">
        <v>1118</v>
      </c>
      <c r="J6" s="36">
        <v>42.364042933810374</v>
      </c>
    </row>
    <row r="7" spans="1:10" ht="29.1" customHeight="1" x14ac:dyDescent="0.15">
      <c r="A7" s="2">
        <v>2</v>
      </c>
      <c r="B7" s="1">
        <v>2</v>
      </c>
      <c r="C7" s="21" t="s">
        <v>5</v>
      </c>
      <c r="D7" s="24">
        <v>7238</v>
      </c>
      <c r="E7" s="7">
        <v>6421</v>
      </c>
      <c r="F7" s="14">
        <f t="shared" si="0"/>
        <v>0.88712351478308926</v>
      </c>
      <c r="G7" s="29">
        <v>0.96698689956331874</v>
      </c>
      <c r="H7" s="33">
        <v>503</v>
      </c>
      <c r="I7" s="15">
        <v>446</v>
      </c>
      <c r="J7" s="37">
        <v>52</v>
      </c>
    </row>
    <row r="8" spans="1:10" ht="29.1" customHeight="1" x14ac:dyDescent="0.15">
      <c r="A8" s="2">
        <v>3</v>
      </c>
      <c r="B8" s="1">
        <v>3</v>
      </c>
      <c r="C8" s="21" t="s">
        <v>24</v>
      </c>
      <c r="D8" s="24">
        <v>6913</v>
      </c>
      <c r="E8" s="7">
        <v>6185</v>
      </c>
      <c r="F8" s="14">
        <f t="shared" si="0"/>
        <v>0.89469116157963258</v>
      </c>
      <c r="G8" s="29">
        <v>0.97047691143073433</v>
      </c>
      <c r="H8" s="33">
        <v>917</v>
      </c>
      <c r="I8" s="13">
        <v>858</v>
      </c>
      <c r="J8" s="38">
        <v>37.096736596736598</v>
      </c>
    </row>
    <row r="9" spans="1:10" ht="29.1" customHeight="1" x14ac:dyDescent="0.15">
      <c r="A9" s="2">
        <v>4</v>
      </c>
      <c r="B9" s="1">
        <v>4</v>
      </c>
      <c r="C9" s="21" t="s">
        <v>6</v>
      </c>
      <c r="D9" s="24">
        <v>6390</v>
      </c>
      <c r="E9" s="7">
        <v>5448</v>
      </c>
      <c r="F9" s="14">
        <f t="shared" si="0"/>
        <v>0.85258215962441319</v>
      </c>
      <c r="G9" s="29">
        <v>0.97121212121212119</v>
      </c>
      <c r="H9" s="33">
        <v>557</v>
      </c>
      <c r="I9" s="15">
        <v>497</v>
      </c>
      <c r="J9" s="38">
        <v>34.925553319919516</v>
      </c>
    </row>
    <row r="10" spans="1:10" ht="29.1" customHeight="1" x14ac:dyDescent="0.15">
      <c r="A10" s="2">
        <v>6</v>
      </c>
      <c r="B10" s="1">
        <v>5</v>
      </c>
      <c r="C10" s="21" t="s">
        <v>7</v>
      </c>
      <c r="D10" s="24">
        <v>6247</v>
      </c>
      <c r="E10" s="7">
        <v>5701</v>
      </c>
      <c r="F10" s="14">
        <f t="shared" si="0"/>
        <v>0.91259804706259007</v>
      </c>
      <c r="G10" s="29">
        <v>0.97906244209746152</v>
      </c>
      <c r="H10" s="33">
        <v>339</v>
      </c>
      <c r="I10" s="15">
        <v>284</v>
      </c>
      <c r="J10" s="38">
        <v>31.482394366197184</v>
      </c>
    </row>
    <row r="11" spans="1:10" ht="29.1" customHeight="1" x14ac:dyDescent="0.15">
      <c r="A11" s="2">
        <v>7</v>
      </c>
      <c r="B11" s="1">
        <v>6</v>
      </c>
      <c r="C11" s="21" t="s">
        <v>9</v>
      </c>
      <c r="D11" s="24">
        <v>5593</v>
      </c>
      <c r="E11" s="7">
        <v>4927</v>
      </c>
      <c r="F11" s="14">
        <f t="shared" si="0"/>
        <v>0.88092258179867688</v>
      </c>
      <c r="G11" s="29">
        <v>0.97559366754617416</v>
      </c>
      <c r="H11" s="33">
        <v>537</v>
      </c>
      <c r="I11" s="15">
        <v>469</v>
      </c>
      <c r="J11" s="38">
        <v>34.997867803837956</v>
      </c>
    </row>
    <row r="12" spans="1:10" ht="29.1" customHeight="1" x14ac:dyDescent="0.15">
      <c r="A12" s="2">
        <v>8</v>
      </c>
      <c r="B12" s="1">
        <v>7</v>
      </c>
      <c r="C12" s="21" t="s">
        <v>11</v>
      </c>
      <c r="D12" s="24">
        <v>4821</v>
      </c>
      <c r="E12" s="7">
        <v>4174</v>
      </c>
      <c r="F12" s="14">
        <f t="shared" si="0"/>
        <v>0.86579547811657331</v>
      </c>
      <c r="G12" s="29">
        <v>0.99397892624184647</v>
      </c>
      <c r="H12" s="33">
        <v>664</v>
      </c>
      <c r="I12" s="15">
        <v>563</v>
      </c>
      <c r="J12" s="38">
        <v>30.840142095914743</v>
      </c>
    </row>
    <row r="13" spans="1:10" ht="29.1" customHeight="1" x14ac:dyDescent="0.15">
      <c r="A13" s="2">
        <v>9</v>
      </c>
      <c r="B13" s="1">
        <v>8</v>
      </c>
      <c r="C13" s="21" t="s">
        <v>8</v>
      </c>
      <c r="D13" s="24">
        <v>4736</v>
      </c>
      <c r="E13" s="7">
        <v>4223</v>
      </c>
      <c r="F13" s="14">
        <f t="shared" si="0"/>
        <v>0.8916807432432432</v>
      </c>
      <c r="G13" s="29">
        <v>0.9733811108267213</v>
      </c>
      <c r="H13" s="33">
        <v>539</v>
      </c>
      <c r="I13" s="15">
        <v>489</v>
      </c>
      <c r="J13" s="38">
        <v>44</v>
      </c>
    </row>
    <row r="14" spans="1:10" ht="29.1" customHeight="1" x14ac:dyDescent="0.15">
      <c r="A14" s="2">
        <v>10</v>
      </c>
      <c r="B14" s="1">
        <v>9</v>
      </c>
      <c r="C14" s="21" t="s">
        <v>10</v>
      </c>
      <c r="D14" s="24">
        <v>4404</v>
      </c>
      <c r="E14" s="7">
        <v>3976</v>
      </c>
      <c r="F14" s="14">
        <f t="shared" si="0"/>
        <v>0.90281562216167122</v>
      </c>
      <c r="G14" s="29">
        <v>0.99355922710725286</v>
      </c>
      <c r="H14" s="33">
        <v>382</v>
      </c>
      <c r="I14" s="15">
        <v>327</v>
      </c>
      <c r="J14" s="26">
        <v>20.519877675840977</v>
      </c>
    </row>
    <row r="15" spans="1:10" ht="29.1" customHeight="1" x14ac:dyDescent="0.15">
      <c r="A15" s="2">
        <v>11</v>
      </c>
      <c r="B15" s="1">
        <v>10</v>
      </c>
      <c r="C15" s="21" t="s">
        <v>12</v>
      </c>
      <c r="D15" s="24">
        <v>4358</v>
      </c>
      <c r="E15" s="7">
        <v>4071</v>
      </c>
      <c r="F15" s="14">
        <f t="shared" si="0"/>
        <v>0.93414410279944926</v>
      </c>
      <c r="G15" s="29">
        <v>0.9849586362496866</v>
      </c>
      <c r="H15" s="33">
        <v>369</v>
      </c>
      <c r="I15" s="15">
        <v>348</v>
      </c>
      <c r="J15" s="38">
        <v>30.793103448275861</v>
      </c>
    </row>
    <row r="16" spans="1:10" ht="29.1" customHeight="1" x14ac:dyDescent="0.15">
      <c r="A16" s="2">
        <v>12</v>
      </c>
      <c r="B16" s="1">
        <v>11</v>
      </c>
      <c r="C16" s="21" t="s">
        <v>15</v>
      </c>
      <c r="D16" s="24">
        <v>3138</v>
      </c>
      <c r="E16" s="7">
        <v>2789</v>
      </c>
      <c r="F16" s="14">
        <f t="shared" si="0"/>
        <v>0.88878266411727214</v>
      </c>
      <c r="G16" s="29">
        <v>0.98006644518272423</v>
      </c>
      <c r="H16" s="33">
        <v>339</v>
      </c>
      <c r="I16" s="15">
        <v>300</v>
      </c>
      <c r="J16" s="26">
        <v>35.130000000000003</v>
      </c>
    </row>
    <row r="17" spans="1:10" ht="29.1" customHeight="1" x14ac:dyDescent="0.15">
      <c r="A17" s="2">
        <v>13</v>
      </c>
      <c r="B17" s="1">
        <v>12</v>
      </c>
      <c r="C17" s="21" t="s">
        <v>16</v>
      </c>
      <c r="D17" s="24">
        <v>2818</v>
      </c>
      <c r="E17" s="7">
        <v>2470</v>
      </c>
      <c r="F17" s="14">
        <f t="shared" si="0"/>
        <v>0.8765081618168914</v>
      </c>
      <c r="G17" s="29">
        <v>0.98231180584121758</v>
      </c>
      <c r="H17" s="33">
        <v>94</v>
      </c>
      <c r="I17" s="15">
        <v>82</v>
      </c>
      <c r="J17" s="38">
        <v>44.780487804878049</v>
      </c>
    </row>
    <row r="18" spans="1:10" ht="29.1" customHeight="1" x14ac:dyDescent="0.15">
      <c r="A18" s="2">
        <v>14</v>
      </c>
      <c r="B18" s="1">
        <v>13</v>
      </c>
      <c r="C18" s="21" t="s">
        <v>14</v>
      </c>
      <c r="D18" s="24">
        <v>2759</v>
      </c>
      <c r="E18" s="7">
        <v>2555</v>
      </c>
      <c r="F18" s="14">
        <f t="shared" si="0"/>
        <v>0.92606016672707503</v>
      </c>
      <c r="G18" s="29">
        <v>0.97309602649006621</v>
      </c>
      <c r="H18" s="33">
        <v>319</v>
      </c>
      <c r="I18" s="15">
        <v>282</v>
      </c>
      <c r="J18" s="38">
        <v>43.421985815602838</v>
      </c>
    </row>
    <row r="19" spans="1:10" ht="29.1" customHeight="1" x14ac:dyDescent="0.15">
      <c r="A19" s="2">
        <v>15</v>
      </c>
      <c r="B19" s="1">
        <v>14</v>
      </c>
      <c r="C19" s="21" t="s">
        <v>13</v>
      </c>
      <c r="D19" s="24">
        <v>2708</v>
      </c>
      <c r="E19" s="7">
        <v>2521</v>
      </c>
      <c r="F19" s="14">
        <f t="shared" si="0"/>
        <v>0.93094534711964549</v>
      </c>
      <c r="G19" s="29">
        <v>0.98941126641253707</v>
      </c>
      <c r="H19" s="33">
        <v>239</v>
      </c>
      <c r="I19" s="15">
        <v>207</v>
      </c>
      <c r="J19" s="38">
        <v>34.647342995169083</v>
      </c>
    </row>
    <row r="20" spans="1:10" ht="25.5" customHeight="1" thickBot="1" x14ac:dyDescent="0.2">
      <c r="A20" s="2">
        <v>16</v>
      </c>
      <c r="B20" s="4">
        <v>15</v>
      </c>
      <c r="C20" s="22" t="s">
        <v>17</v>
      </c>
      <c r="D20" s="25">
        <v>2254</v>
      </c>
      <c r="E20" s="9">
        <v>2013</v>
      </c>
      <c r="F20" s="19">
        <f t="shared" si="0"/>
        <v>0.89307897071872222</v>
      </c>
      <c r="G20" s="30">
        <v>0.98558462359850507</v>
      </c>
      <c r="H20" s="34">
        <v>202</v>
      </c>
      <c r="I20" s="16">
        <v>169</v>
      </c>
      <c r="J20" s="27">
        <v>24.479289940828401</v>
      </c>
    </row>
    <row r="21" spans="1:10" ht="25.5" customHeight="1" x14ac:dyDescent="0.15">
      <c r="A21" s="2"/>
      <c r="B21" s="39" t="s">
        <v>18</v>
      </c>
      <c r="C21" s="40"/>
      <c r="D21" s="10">
        <v>75527</v>
      </c>
      <c r="E21" s="11">
        <v>66830</v>
      </c>
      <c r="F21" s="8">
        <f t="shared" si="0"/>
        <v>0.88484912680233563</v>
      </c>
      <c r="G21" s="31">
        <v>0.97828867429813904</v>
      </c>
      <c r="H21" s="35">
        <v>7325</v>
      </c>
      <c r="I21" s="17">
        <v>6439</v>
      </c>
      <c r="J21" s="18">
        <v>37</v>
      </c>
    </row>
  </sheetData>
  <mergeCells count="14">
    <mergeCell ref="B21:C21"/>
    <mergeCell ref="B2:F2"/>
    <mergeCell ref="B3:B5"/>
    <mergeCell ref="C3:C5"/>
    <mergeCell ref="B1:J1"/>
    <mergeCell ref="D4:D5"/>
    <mergeCell ref="E4:E5"/>
    <mergeCell ref="F4:F5"/>
    <mergeCell ref="G4:G5"/>
    <mergeCell ref="H3:J3"/>
    <mergeCell ref="H4:H5"/>
    <mergeCell ref="I4:I5"/>
    <mergeCell ref="J4:J5"/>
    <mergeCell ref="D3:G3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赵鑫</cp:lastModifiedBy>
  <cp:lastPrinted>2021-11-02T10:27:06Z</cp:lastPrinted>
  <dcterms:created xsi:type="dcterms:W3CDTF">2006-09-16T00:00:00Z</dcterms:created>
  <dcterms:modified xsi:type="dcterms:W3CDTF">2022-01-13T07:50:54Z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